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showInkAnnotation="0" codeName="DieseArbeitsmappe"/>
  <xr:revisionPtr revIDLastSave="11" documentId="13_ncr:1_{FD3399B8-B23C-43D8-8C9A-CC0CD8493FB7}" xr6:coauthVersionLast="47" xr6:coauthVersionMax="47" xr10:uidLastSave="{E005259F-BCF2-4420-B0A1-4DD121E9C42B}"/>
  <bookViews>
    <workbookView xWindow="-110" yWindow="-110" windowWidth="19420" windowHeight="11500" firstSheet="3" activeTab="5" xr2:uid="{00000000-000D-0000-FFFF-FFFF00000000}"/>
  </bookViews>
  <sheets>
    <sheet name="Introduction" sheetId="5" r:id="rId1"/>
    <sheet name="2005" sheetId="12" r:id="rId2"/>
    <sheet name="PROJ_BASE_YEAR" sheetId="3" r:id="rId3"/>
    <sheet name="2025_WM" sheetId="6" r:id="rId4"/>
    <sheet name="2025_WAM" sheetId="17" r:id="rId5"/>
    <sheet name="2030_WM" sheetId="7" r:id="rId6"/>
    <sheet name="2030_WAM" sheetId="18" r:id="rId7"/>
    <sheet name="2035_WM" sheetId="8" r:id="rId8"/>
    <sheet name="2040_WM" sheetId="13" r:id="rId9"/>
    <sheet name="2045_WM" sheetId="15" r:id="rId10"/>
    <sheet name="2050_WM"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1" i="18" l="1"/>
  <c r="AC141" i="18"/>
  <c r="AB141" i="18"/>
  <c r="AA141" i="18"/>
  <c r="Z141" i="18"/>
  <c r="Y141" i="18"/>
  <c r="X141" i="18"/>
  <c r="W141" i="18"/>
  <c r="V141" i="18"/>
  <c r="U141" i="18"/>
  <c r="T141" i="18"/>
  <c r="S141" i="18"/>
  <c r="R141" i="18"/>
  <c r="Q141" i="18"/>
  <c r="P141" i="18"/>
  <c r="O141" i="18"/>
  <c r="N141" i="18"/>
  <c r="M141" i="18"/>
  <c r="L141" i="18"/>
  <c r="K141" i="18"/>
  <c r="J141" i="18"/>
  <c r="I141" i="18"/>
  <c r="H141" i="18"/>
  <c r="G141" i="18"/>
  <c r="F141" i="18"/>
  <c r="E141" i="18"/>
  <c r="A10" i="18"/>
  <c r="AD141" i="17"/>
  <c r="AC141" i="17"/>
  <c r="AB141" i="17"/>
  <c r="AA141" i="17"/>
  <c r="Z141" i="17"/>
  <c r="Y141" i="17"/>
  <c r="X141" i="17"/>
  <c r="W141" i="17"/>
  <c r="V141" i="17"/>
  <c r="U141" i="17"/>
  <c r="T141" i="17"/>
  <c r="S141" i="17"/>
  <c r="R141" i="17"/>
  <c r="Q141" i="17"/>
  <c r="P141" i="17"/>
  <c r="O141" i="17"/>
  <c r="N141" i="17"/>
  <c r="M141" i="17"/>
  <c r="L141" i="17"/>
  <c r="K141" i="17"/>
  <c r="J141" i="17"/>
  <c r="I141" i="17"/>
  <c r="H141" i="17"/>
  <c r="G141" i="17"/>
  <c r="F141" i="17"/>
  <c r="E141" i="17"/>
  <c r="A10" i="17"/>
  <c r="L154" i="6" l="1"/>
  <c r="I152" i="6"/>
  <c r="H154" i="6"/>
  <c r="G152" i="6"/>
  <c r="F154" i="6"/>
  <c r="E154" i="6"/>
  <c r="I154" i="6" l="1"/>
  <c r="E152" i="6"/>
  <c r="G154" i="6"/>
  <c r="H152" i="6"/>
  <c r="F152" i="6"/>
  <c r="L152" i="6"/>
  <c r="A10" i="15"/>
  <c r="A10" i="14"/>
  <c r="A10" i="13"/>
  <c r="A10" i="12" l="1"/>
  <c r="A10" i="8"/>
  <c r="A10" i="7"/>
  <c r="A10" i="6"/>
  <c r="A10" i="3" l="1"/>
</calcChain>
</file>

<file path=xl/sharedStrings.xml><?xml version="1.0" encoding="utf-8"?>
<sst xmlns="http://schemas.openxmlformats.org/spreadsheetml/2006/main" count="36033" uniqueCount="469">
  <si>
    <t>COUNTRY:</t>
  </si>
  <si>
    <t>(as ISO2 code)</t>
  </si>
  <si>
    <t>DATE:</t>
  </si>
  <si>
    <t>(as DD.MM.YYYY)</t>
  </si>
  <si>
    <t>YEAR:</t>
  </si>
  <si>
    <t>(as YYYY, year of emissions and activity data)</t>
  </si>
  <si>
    <t>Version:</t>
  </si>
  <si>
    <t>v1.0</t>
  </si>
  <si>
    <t>(as v1.0 for the initial submission)</t>
  </si>
  <si>
    <t>NFR sectors to be reported</t>
  </si>
  <si>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</si>
  <si>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</si>
  <si>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</si>
  <si>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</si>
  <si>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</si>
  <si>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</si>
  <si>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CO</t>
  </si>
  <si>
    <t>Pb</t>
  </si>
  <si>
    <t>Cd</t>
  </si>
  <si>
    <t>Hg</t>
  </si>
  <si>
    <t>As</t>
  </si>
  <si>
    <t>Cr</t>
  </si>
  <si>
    <t>Cu</t>
  </si>
  <si>
    <t>Ni</t>
  </si>
  <si>
    <t>Se</t>
  </si>
  <si>
    <t>Zn</t>
  </si>
  <si>
    <t>PCDD/ PCDF
(dioxins/ furans)</t>
  </si>
  <si>
    <t>PAHs</t>
  </si>
  <si>
    <t>HCB</t>
  </si>
  <si>
    <t>PCBs</t>
  </si>
  <si>
    <t>Liquid Fuels</t>
  </si>
  <si>
    <t>Solid Fuels</t>
  </si>
  <si>
    <t>Gaseous Fuels</t>
  </si>
  <si>
    <t>Biomass</t>
  </si>
  <si>
    <t>Other Fuels</t>
  </si>
  <si>
    <t>Other activity (specified)</t>
  </si>
  <si>
    <t>Other Activity Units</t>
  </si>
  <si>
    <t>Total 1-4</t>
  </si>
  <si>
    <t>NFR Aggregation for Gridding and LPS (GNFR)</t>
  </si>
  <si>
    <t>NFR Code</t>
  </si>
  <si>
    <t>Notes</t>
  </si>
  <si>
    <t>kt</t>
  </si>
  <si>
    <t>t</t>
  </si>
  <si>
    <t>g I-TEQ</t>
  </si>
  <si>
    <t>kg</t>
  </si>
  <si>
    <t>TJ NCV</t>
  </si>
  <si>
    <t>A_PublicPower</t>
  </si>
  <si>
    <t>1A1a</t>
  </si>
  <si>
    <t>Public electricity and heat production</t>
  </si>
  <si>
    <t>B_Industry</t>
  </si>
  <si>
    <t>1A1b</t>
  </si>
  <si>
    <t>Petroleum refining</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</si>
  <si>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</si>
  <si>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</si>
  <si>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</si>
  <si>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</si>
  <si>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</si>
  <si>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</si>
  <si>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</si>
  <si>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</si>
  <si>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</si>
  <si>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</si>
  <si>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</si>
  <si>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</si>
  <si>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</si>
  <si>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</si>
  <si>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</si>
  <si>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</si>
  <si>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</si>
  <si>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</si>
  <si>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</si>
  <si>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</si>
  <si>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</si>
  <si>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</si>
  <si>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</si>
  <si>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</si>
  <si>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</si>
  <si>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</si>
  <si>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</si>
  <si>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</si>
  <si>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</si>
  <si>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</si>
  <si>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</si>
  <si>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</si>
  <si>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</si>
  <si>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</si>
  <si>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</si>
  <si>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1A3bvii</t>
  </si>
  <si>
    <t>Road transport: Automobile road abrasion</t>
  </si>
  <si>
    <t>1A3c</t>
  </si>
  <si>
    <t>Railways</t>
  </si>
  <si>
    <t>G_Shipping</t>
  </si>
  <si>
    <t>1A3di(ii)</t>
  </si>
  <si>
    <t>International inland waterways</t>
  </si>
  <si>
    <t>1A3dii</t>
  </si>
  <si>
    <t>National navigation (shipping)</t>
  </si>
  <si>
    <t>1A3ei</t>
  </si>
  <si>
    <t>1A3eii</t>
  </si>
  <si>
    <t>Other (please specify in the IIR)</t>
  </si>
  <si>
    <t>C_OtherStationaryComb</t>
  </si>
  <si>
    <t>1A4ai</t>
  </si>
  <si>
    <t>1A4aii</t>
  </si>
  <si>
    <t>1A4bi</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</si>
  <si>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</si>
  <si>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</si>
  <si>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</si>
  <si>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</si>
  <si>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</si>
  <si>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</si>
  <si>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</si>
  <si>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</si>
  <si>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</si>
  <si>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</si>
  <si>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</si>
  <si>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</si>
  <si>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</si>
  <si>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</si>
  <si>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</si>
  <si>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</si>
  <si>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</si>
  <si>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</si>
  <si>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</si>
  <si>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</si>
  <si>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</si>
  <si>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1B2ai</t>
  </si>
  <si>
    <t>Fugitive emissions oil: Exploration, production, transport</t>
  </si>
  <si>
    <t>Crude oil produced [Mt]</t>
  </si>
  <si>
    <t>1B2aiv</t>
  </si>
  <si>
    <t>Crude oil refined [Mt]</t>
  </si>
  <si>
    <t>1B2av</t>
  </si>
  <si>
    <t>Distribution of oil products</t>
  </si>
  <si>
    <t>Oil consumed [Mt]</t>
  </si>
  <si>
    <t>1B2b</t>
  </si>
  <si>
    <t>Fugitive emissions from natural gas (exploration, production, processing, transmission, storage, distribution and other)</t>
  </si>
  <si>
    <t>1B2c</t>
  </si>
  <si>
    <t>Venting and flaring (oil, gas, combined oil and gas)</t>
  </si>
  <si>
    <t>Gas vented flared [TJ]</t>
  </si>
  <si>
    <t>1B2d</t>
  </si>
  <si>
    <t>(a)</t>
  </si>
  <si>
    <t>2A1</t>
  </si>
  <si>
    <t>Cement production</t>
  </si>
  <si>
    <t>Clinker produced [kt]</t>
  </si>
  <si>
    <t>2A2</t>
  </si>
  <si>
    <t>Lime production</t>
  </si>
  <si>
    <t>Lime produced [kt]</t>
  </si>
  <si>
    <t>2A3</t>
  </si>
  <si>
    <t>2A5a</t>
  </si>
  <si>
    <t>Quarrying and mining of minerals other than coal</t>
  </si>
  <si>
    <t>2A5b</t>
  </si>
  <si>
    <t>Construction and demolition</t>
  </si>
  <si>
    <t>2A5c</t>
  </si>
  <si>
    <t>Storage, handling and transport of mineral products</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</si>
  <si>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</si>
  <si>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</si>
  <si>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</si>
  <si>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</si>
  <si>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</si>
  <si>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</si>
  <si>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</si>
  <si>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</si>
  <si>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</si>
  <si>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</si>
  <si>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</si>
  <si>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</si>
  <si>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</si>
  <si>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</si>
  <si>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</si>
  <si>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</si>
  <si>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</si>
  <si>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</si>
  <si>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</si>
  <si>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</si>
  <si>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</si>
  <si>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2B10b</t>
  </si>
  <si>
    <t>Storage, handling and transport of chemical products (please specify in the IIR)</t>
  </si>
  <si>
    <t>2C1</t>
  </si>
  <si>
    <t>Iron and steel production</t>
  </si>
  <si>
    <t>Steel produced [kt]</t>
  </si>
  <si>
    <t>2C2</t>
  </si>
  <si>
    <t>Ferroalloys production</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</si>
  <si>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</si>
  <si>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</si>
  <si>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</si>
  <si>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</si>
  <si>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</si>
  <si>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</si>
  <si>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</si>
  <si>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</si>
  <si>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</si>
  <si>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</si>
  <si>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</si>
  <si>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</si>
  <si>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</si>
  <si>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</si>
  <si>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</si>
  <si>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</si>
  <si>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</si>
  <si>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</si>
  <si>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</si>
  <si>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</si>
  <si>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</si>
  <si>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</si>
  <si>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</si>
  <si>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</si>
  <si>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</si>
  <si>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</si>
  <si>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2D3b</t>
  </si>
  <si>
    <t>Road paving with asphalt</t>
  </si>
  <si>
    <t>2D3c</t>
  </si>
  <si>
    <t>Asphalt roofing</t>
  </si>
  <si>
    <t>2D3d</t>
  </si>
  <si>
    <t>Paint applied [kt]</t>
  </si>
  <si>
    <t>2D3e</t>
  </si>
  <si>
    <t>Degreasing</t>
  </si>
  <si>
    <t>Solvents used [kt]</t>
  </si>
  <si>
    <t>2D3f</t>
  </si>
  <si>
    <t>Dry cleaning</t>
  </si>
  <si>
    <t>2D3g</t>
  </si>
  <si>
    <t>Chemical products</t>
  </si>
  <si>
    <t>2D3h</t>
  </si>
  <si>
    <t>Printing</t>
  </si>
  <si>
    <t>2D3i</t>
  </si>
  <si>
    <t>Other solvent use (please specify in the IIR)</t>
  </si>
  <si>
    <t>Other product use (please specify in the IIR)</t>
  </si>
  <si>
    <t>2H1</t>
  </si>
  <si>
    <t>Pulp and paper industry</t>
  </si>
  <si>
    <t>Pulp production [kt]</t>
  </si>
  <si>
    <t>2H2</t>
  </si>
  <si>
    <t>Bread, Wine, Beer, Spirits production [kt]</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</si>
  <si>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</si>
  <si>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</si>
  <si>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</si>
  <si>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</si>
  <si>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</si>
  <si>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</si>
  <si>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</si>
  <si>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</si>
  <si>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</si>
  <si>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</si>
  <si>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</si>
  <si>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Population size (1000 head)</t>
  </si>
  <si>
    <t>3B1b</t>
  </si>
  <si>
    <t>3B2</t>
  </si>
  <si>
    <t>Manure management - Sheep</t>
  </si>
  <si>
    <t>3B3</t>
  </si>
  <si>
    <t>3B4a</t>
  </si>
  <si>
    <t>Manure management - Buffalo</t>
  </si>
  <si>
    <t>3B4d</t>
  </si>
  <si>
    <t>Manure management - Goats</t>
  </si>
  <si>
    <t>3B4e</t>
  </si>
  <si>
    <t>Manure management - Horses</t>
  </si>
  <si>
    <t>3B4f</t>
  </si>
  <si>
    <t>Manure management - Mules and asses</t>
  </si>
  <si>
    <t>3B4gi</t>
  </si>
  <si>
    <t>3B4gii</t>
  </si>
  <si>
    <t>3B4giii</t>
  </si>
  <si>
    <t>3B4giv</t>
  </si>
  <si>
    <t>3B4h</t>
  </si>
  <si>
    <t>L_AgriOther</t>
  </si>
  <si>
    <t>3Da1</t>
  </si>
  <si>
    <t>Inorganic N-fertilizers (includes also urea application)</t>
  </si>
  <si>
    <t>3Da2a</t>
  </si>
  <si>
    <t>Animal manure applied to soils</t>
  </si>
  <si>
    <t>3Da2b</t>
  </si>
  <si>
    <t>3Da2c</t>
  </si>
  <si>
    <t>Other organic fertilisers applied to soils 
(including compost)</t>
  </si>
  <si>
    <t>3Da3</t>
  </si>
  <si>
    <t>3Da4</t>
  </si>
  <si>
    <t>Crop residues applied to soils</t>
  </si>
  <si>
    <t>3Db</t>
  </si>
  <si>
    <t>3Dc</t>
  </si>
  <si>
    <t>Farm-level agricultural operations including storage, handling and transport of agricultural products</t>
  </si>
  <si>
    <t>3Dd</t>
  </si>
  <si>
    <t>Off-farm storage, handling and transport of bulk agricultural products</t>
  </si>
  <si>
    <t>3De</t>
  </si>
  <si>
    <t>Cultivated crops</t>
  </si>
  <si>
    <t>(b)</t>
  </si>
  <si>
    <t>3Df</t>
  </si>
  <si>
    <t>Use of pesticides</t>
  </si>
  <si>
    <t>3F</t>
  </si>
  <si>
    <t>Field burning of agricultural residues</t>
  </si>
  <si>
    <t>3I</t>
  </si>
  <si>
    <t>Agriculture other (please specify in the IIR)</t>
  </si>
  <si>
    <t>J_Waste</t>
  </si>
  <si>
    <t>5A</t>
  </si>
  <si>
    <t>Biological treatment of waste - Solid waste disposal on land</t>
  </si>
  <si>
    <t>5B1</t>
  </si>
  <si>
    <t>Biological treatment of waste - Composting</t>
  </si>
  <si>
    <t>5B2</t>
  </si>
  <si>
    <t>Biological treatment of waste - Anaerobic digestion at biogas facilities</t>
  </si>
  <si>
    <t>5C1a</t>
  </si>
  <si>
    <t>Municipal waste incineration</t>
  </si>
  <si>
    <t>(c)</t>
  </si>
  <si>
    <t>5C1bi</t>
  </si>
  <si>
    <t>Industrial waste incineration</t>
  </si>
  <si>
    <t>Waste incinerated [kt]</t>
  </si>
  <si>
    <t>5C1bii</t>
  </si>
  <si>
    <t>Hazardous waste incineration</t>
  </si>
  <si>
    <t>5C1biii</t>
  </si>
  <si>
    <t>Clinical waste incineration</t>
  </si>
  <si>
    <t>5C1biv</t>
  </si>
  <si>
    <t>Sewage sludge incineration</t>
  </si>
  <si>
    <t>5C1bv</t>
  </si>
  <si>
    <t>Cremation</t>
  </si>
  <si>
    <t>5C1bvi</t>
  </si>
  <si>
    <t>Other waste incineration (please specify in the IIR)</t>
  </si>
  <si>
    <t>5C2</t>
  </si>
  <si>
    <t>Open burning of waste</t>
  </si>
  <si>
    <t>5D1</t>
  </si>
  <si>
    <t>Domestic wastewater handling</t>
  </si>
  <si>
    <t>5D2</t>
  </si>
  <si>
    <t>Industrial wastewater handling</t>
  </si>
  <si>
    <t>5D3</t>
  </si>
  <si>
    <t>Other wastewater handling</t>
  </si>
  <si>
    <t>5E</t>
  </si>
  <si>
    <t>(d)</t>
  </si>
  <si>
    <t>M_Other</t>
  </si>
  <si>
    <t>6A</t>
  </si>
  <si>
    <t>NATIONAL TOTAL</t>
  </si>
  <si>
    <t>(e)</t>
  </si>
  <si>
    <t>ADJUSTMENTS AND FLEXIBILITIES</t>
  </si>
  <si>
    <t>1A3bi(fu)</t>
  </si>
  <si>
    <t>1A3bii(fu)</t>
  </si>
  <si>
    <t>1A3biii(fu)</t>
  </si>
  <si>
    <t>1A3biv(fu)</t>
  </si>
  <si>
    <t>1A3bv(fu)</t>
  </si>
  <si>
    <t>1A3bvi(fu)</t>
  </si>
  <si>
    <t>1A3bvii(fu)</t>
  </si>
  <si>
    <t>Road transport: Passenger cars (fuel used)</t>
  </si>
  <si>
    <t>Road transport: Light duty vehicles (fuel used)</t>
  </si>
  <si>
    <t>Road transport: Heavy duty vehicles and buses (fuel used)</t>
  </si>
  <si>
    <t>Road transport: Mopeds &amp; motorcycles (fuel used)</t>
  </si>
  <si>
    <t>Road transport: Gasoline evaporation (fuel used)</t>
  </si>
  <si>
    <t>Road transport: Automobile tyre and brake wear (fuel used)</t>
  </si>
  <si>
    <t>Road transport: Automobile road abrasion (fuel used)</t>
  </si>
  <si>
    <t>NFR 2019-1</t>
  </si>
  <si>
    <t>National total for compliance calculations and checks (CLRTAP)</t>
  </si>
  <si>
    <t>National total for compliance calculations and checks (NECD)</t>
  </si>
  <si>
    <t>COMPLIANCE TOTAL (CLRTAP)</t>
  </si>
  <si>
    <t>COMPLIANCE TOTAL (NECD)</t>
  </si>
  <si>
    <t>Sum of approved adjustments from Annex VII and other flexibilities (negative value) (NECD)</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</si>
  <si>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</si>
  <si>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Manure management - Other animals (please specify in the IIR)</t>
  </si>
  <si>
    <t>Other waste (please specify in the IIR)</t>
  </si>
  <si>
    <t>Other (included in national total for entire territory) (please specify in the IIR)</t>
  </si>
  <si>
    <t>Manure management - Laying hens</t>
  </si>
  <si>
    <t>Manure management - Broilers</t>
  </si>
  <si>
    <t>Manure management - Turkeys</t>
  </si>
  <si>
    <t>Manure management - Other poultry</t>
  </si>
  <si>
    <r>
      <t>NOx
(as NO</t>
    </r>
    <r>
      <rPr>
        <vertAlign val="subscript"/>
        <sz val="10"/>
        <rFont val="Arial"/>
        <family val="2"/>
      </rPr>
      <t>2</t>
    </r>
    <r>
      <rPr>
        <sz val="8"/>
        <rFont val="Arial"/>
        <family val="2"/>
      </rPr>
      <t>)</t>
    </r>
  </si>
  <si>
    <t>Chemical industry: Other (please specify in the IIR)</t>
  </si>
  <si>
    <t>Manure management - Swine</t>
  </si>
  <si>
    <t>Sewage sludge applied to soils</t>
  </si>
  <si>
    <r>
      <t xml:space="preserve">National total </t>
    </r>
    <r>
      <rPr>
        <sz val="9"/>
        <color indexed="8"/>
        <rFont val="Arial"/>
        <family val="2"/>
      </rPr>
      <t>(based on fuel sold)</t>
    </r>
  </si>
  <si>
    <t>Mobile combustion in manufacturing industries and construction (please specify in the IIR)</t>
  </si>
  <si>
    <t>Commercial/Institutional: Stationary</t>
  </si>
  <si>
    <t>Commercial/Institutional: Mobile</t>
  </si>
  <si>
    <t>Fugitive emissions oil: Refining and storage</t>
  </si>
  <si>
    <t>1A2gvii</t>
  </si>
  <si>
    <t>BC</t>
  </si>
  <si>
    <t>benzo(a) pyrene</t>
  </si>
  <si>
    <t>benzo(b) fluoranthene</t>
  </si>
  <si>
    <t>benzo(k) fluoranthene</t>
  </si>
  <si>
    <t>Indeno (1,2,3-cd) pyrene</t>
  </si>
  <si>
    <t>Pipeline transport</t>
  </si>
  <si>
    <t>Residential: Stationary</t>
  </si>
  <si>
    <t>Other fugitive emissions from energy production</t>
  </si>
  <si>
    <t>Glass production</t>
  </si>
  <si>
    <t>Coating applications</t>
  </si>
  <si>
    <t>2G</t>
  </si>
  <si>
    <t>Food and beverages industry</t>
  </si>
  <si>
    <t>2H3</t>
  </si>
  <si>
    <t>Manure management - Dairy cattle</t>
  </si>
  <si>
    <t>Manure management - Non-dairy cattle</t>
  </si>
  <si>
    <t>Urine and dung deposited by grazing animals</t>
  </si>
  <si>
    <t>Indirect emissions from managed soils</t>
  </si>
  <si>
    <t>Please specify and/or provide details in the IIR</t>
  </si>
  <si>
    <t>Mileage [10^6 km]</t>
  </si>
  <si>
    <t>Sludge incinerated [kt]</t>
  </si>
  <si>
    <t>Corpses [Number]</t>
  </si>
  <si>
    <t>Total organic product [kt DC]</t>
  </si>
  <si>
    <t>Area burned [ha]</t>
  </si>
  <si>
    <t>Use of inorganic fertilizers (kg N)</t>
  </si>
  <si>
    <t>Gas throughput [TJ]</t>
  </si>
  <si>
    <t>Glass produced [kt]</t>
  </si>
  <si>
    <t>Material quarried [kt]</t>
  </si>
  <si>
    <t>Amount [kt]</t>
  </si>
  <si>
    <t>Organic domestic waste [kt]</t>
  </si>
  <si>
    <t>Deposition [kt]</t>
  </si>
  <si>
    <t>N in feedstock [kt]</t>
  </si>
  <si>
    <t>Long name</t>
  </si>
  <si>
    <t>Summary of tables included in this spreadsheet:</t>
  </si>
  <si>
    <t>Table</t>
  </si>
  <si>
    <t>Description</t>
  </si>
  <si>
    <t>Note</t>
  </si>
  <si>
    <t>Reporting Template</t>
  </si>
  <si>
    <t>National sectoral emissions for the base year used for projections reporting</t>
  </si>
  <si>
    <t>2025_WM</t>
  </si>
  <si>
    <t>Projected national sectoral emissions (With Measures) for 2025</t>
  </si>
  <si>
    <t>2025_WAM</t>
  </si>
  <si>
    <t>Projected national sectoral emissions (With Additional Measures) for 2025</t>
  </si>
  <si>
    <t>2030_WM</t>
  </si>
  <si>
    <t>Projected national sectoral emissions (With Measures) for 2030</t>
  </si>
  <si>
    <t>2030_WAM</t>
  </si>
  <si>
    <t>Projected national sectoral emissions (With Additional Measures) for 2030</t>
  </si>
  <si>
    <t>Introduction</t>
  </si>
  <si>
    <t>Please add additional sheets for where WM and WAM projections for 2035, 2040 and 2050 are available.</t>
  </si>
  <si>
    <t>Only those pollutants that are required to be reported under the Gothenburg Protocol / NECD are mandatory and other pollutants can be provided where available.</t>
  </si>
  <si>
    <t>Type</t>
  </si>
  <si>
    <t>ANNEX IV: Emission projections reporting template - with measures</t>
  </si>
  <si>
    <t>ANNEX IV: Emission projections reporting template - 2005</t>
  </si>
  <si>
    <t>PROJ_BASE_YEAR</t>
  </si>
  <si>
    <t>National sectoral emissions for 2005 as the compliance base year</t>
  </si>
  <si>
    <r>
      <rPr>
        <b/>
        <sz val="9"/>
        <color theme="1"/>
        <rFont val="Arial"/>
        <family val="2"/>
      </rPr>
      <t>Note (b):</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</si>
  <si>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YEAR (a):</t>
  </si>
  <si>
    <t>Inventory Version (b):</t>
  </si>
  <si>
    <t>(DD.MM.YYYY format)</t>
  </si>
  <si>
    <t>(YYYY format, year of emissions and activity data)</t>
  </si>
  <si>
    <t>(YYYY format, year these historical data were submitted/finalised - append v2 if different to official national submission)</t>
  </si>
  <si>
    <r>
      <rPr>
        <b/>
        <sz val="9"/>
        <color theme="1"/>
        <rFont val="Arial"/>
        <family val="2"/>
      </rPr>
      <t>Note (c):</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</si>
  <si>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(f)</t>
  </si>
  <si>
    <t>Inventory Version (a):</t>
  </si>
  <si>
    <t xml:space="preserve">Main Pollutants </t>
  </si>
  <si>
    <t>Activity Data</t>
  </si>
  <si>
    <r>
      <t xml:space="preserve">Particulate Matter
</t>
    </r>
    <r>
      <rPr>
        <sz val="10"/>
        <rFont val="Arial"/>
        <family val="2"/>
      </rPr>
      <t>(PM10, TSP - voluntary reporting)</t>
    </r>
  </si>
  <si>
    <r>
      <t xml:space="preserve">Priority Heavy Metals
</t>
    </r>
    <r>
      <rPr>
        <sz val="10"/>
        <rFont val="Arial"/>
        <family val="2"/>
      </rPr>
      <t>(voluntary reporting)</t>
    </r>
  </si>
  <si>
    <r>
      <t xml:space="preserve">Additional Heavy Metals
</t>
    </r>
    <r>
      <rPr>
        <sz val="10"/>
        <rFont val="Arial"/>
        <family val="2"/>
      </rPr>
      <t>(voluntary reporting)</t>
    </r>
  </si>
  <si>
    <r>
      <t xml:space="preserve">POPs
</t>
    </r>
    <r>
      <rPr>
        <sz val="10"/>
        <rFont val="Arial"/>
        <family val="2"/>
      </rPr>
      <t>(voluntary reporting)</t>
    </r>
  </si>
  <si>
    <r>
      <t xml:space="preserve">Other
</t>
    </r>
    <r>
      <rPr>
        <sz val="10"/>
        <rFont val="Arial"/>
        <family val="2"/>
      </rPr>
      <t>(voluntary)</t>
    </r>
  </si>
  <si>
    <t>For historical data only (2005 and base year), the "inventory version" is the submission year of the historical data. Where the data is different to an official submission, then a "v2" or other relevant descriptor should be added to the year. See footnotes in relevant sheets.</t>
  </si>
  <si>
    <r>
      <t>ANNEX IV: Emission projections reporting template - base year</t>
    </r>
    <r>
      <rPr>
        <b/>
        <vertAlign val="superscript"/>
        <sz val="16"/>
        <rFont val="Arial"/>
        <family val="2"/>
      </rPr>
      <t>(a)</t>
    </r>
  </si>
  <si>
    <t xml:space="preserve">The projections "base year" is the year from the historical timeseries which the projections are based on. See footnote (a) in the relevant sheet.
</t>
  </si>
  <si>
    <t>Please note that definitions of 'With Measures' and 'With Additional Measures' projections are provided in the UNECE/EMEP 2014 Reporting Guidelines (point 13).</t>
  </si>
  <si>
    <r>
      <rPr>
        <b/>
        <sz val="9"/>
        <color theme="1"/>
        <rFont val="Arial"/>
        <family val="2"/>
      </rPr>
      <t>Note (a):</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</si>
  <si>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(b):</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</si>
  <si>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(c):</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</si>
  <si>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(d):</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</si>
  <si>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(b):</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</si>
  <si>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(a):</t>
    </r>
    <r>
      <rPr>
        <sz val="9"/>
        <color theme="1"/>
        <rFont val="Arial"/>
        <family val="2"/>
      </rPr>
      <t xml:space="preserve"> The projections base year is the year from the historical time series of an inventory which was used as the base year for estimating the projected emissions provided in this spreadsheet. This might not be the most recent year from the historical emissions timeseries.</t>
    </r>
  </si>
  <si>
    <r>
      <rPr>
        <b/>
        <sz val="9"/>
        <color theme="1"/>
        <rFont val="Arial"/>
        <family val="2"/>
      </rPr>
      <t>Note (d):</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</si>
  <si>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(f):</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</si>
  <si>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</si>
  <si>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t>Sum of approved adjustments from Annex VII and other flexibilities (negative value) (CLRTAP)</t>
  </si>
  <si>
    <r>
      <rPr>
        <b/>
        <sz val="9"/>
        <color theme="1"/>
        <rFont val="Arial"/>
        <family val="2"/>
      </rPr>
      <t>Note (e):</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</si>
  <si>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(d):</t>
    </r>
    <r>
      <rPr>
        <sz val="9"/>
        <color theme="1"/>
        <rFont val="Arial"/>
        <family val="2"/>
      </rPr>
      <t xml:space="preserve"> Reporting of adjustments and additional flexibilities according to CLRTAP Reporting Guidelines (ECE/EB.AIR/GE.1/2022/20) or NEC Directive, Article 5/2-4. Should only include approved items from Annex VII and should be reported as a negative value.</t>
    </r>
  </si>
  <si>
    <r>
      <rPr>
        <b/>
        <sz val="9"/>
        <color theme="1"/>
        <rFont val="Arial"/>
        <family val="2"/>
      </rPr>
      <t>Note (c):</t>
    </r>
    <r>
      <rPr>
        <sz val="9"/>
        <color theme="1"/>
        <rFont val="Arial"/>
        <family val="2"/>
      </rPr>
      <t xml:space="preserve"> Including the estimated future impact of approved flexibilities is optional. Report adjustments as a negative value.</t>
    </r>
  </si>
  <si>
    <r>
      <t xml:space="preserve">This spreadsheet contains reporting table templates for the </t>
    </r>
    <r>
      <rPr>
        <b/>
        <sz val="12"/>
        <rFont val="Arial"/>
        <family val="2"/>
      </rPr>
      <t>UNECE/EMEP 2014
GUIDELINES FOR REPORTING EMISSIONS AND PROJECTIONS DATA UNDER THE CONVENTION ON LONG-RANGE TRANSBOUNDARY AIR POLLUTION</t>
    </r>
  </si>
  <si>
    <t>C</t>
  </si>
  <si>
    <t>NA</t>
  </si>
  <si>
    <t>NE</t>
  </si>
  <si>
    <t>NO</t>
  </si>
  <si>
    <t>IE</t>
  </si>
  <si>
    <t>Affected area[1000 m2]</t>
  </si>
  <si>
    <t>Carbon content in coal and coke</t>
  </si>
  <si>
    <t>Non-ferrous metal production (kt)</t>
  </si>
  <si>
    <t>Asphalt Production [kt]</t>
  </si>
  <si>
    <t>Wood products (kt)</t>
  </si>
  <si>
    <t>kg N/yr</t>
  </si>
  <si>
    <t>Cultivated area (kha)</t>
  </si>
  <si>
    <t>1000 m^3</t>
  </si>
  <si>
    <t>SE</t>
  </si>
  <si>
    <t/>
  </si>
  <si>
    <t>21.02.2025</t>
  </si>
  <si>
    <t xml:space="preserve"> </t>
  </si>
  <si>
    <t>ANNEX IV: Emission projections reporting template - with additional measures</t>
  </si>
  <si>
    <t>Floor space constructed/demolished [m2]</t>
  </si>
  <si>
    <t>Ferroalloys produced [kt]</t>
  </si>
  <si>
    <t>20.03.2025</t>
  </si>
  <si>
    <t>20.02.2025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</si>
</sst>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b/>
      <vertAlign val="superscript"/>
      <sz val="16"/>
      <name val="Arial"/>
      <family val="2"/>
    </font>
    <font>
      <sz val="10"/>
      <name val="Arial"/>
      <family val="2"/>
    </font>
    <font>
      <sz val="14"/>
      <color rgb="FFFF0000"/>
      <name val="Arial"/>
      <family val="2"/>
    </font>
    <font>
      <sz val="12"/>
      <name val="Arial"/>
      <family val="2"/>
    </font>
    <font>
      <b/>
      <sz val="12"/>
      <name val="Arial"/>
      <family val="2"/>
    </font>
    <font>
      <sz val="10"/>
      <name val="Calibri"/>
      <family val="2"/>
    </font>
    <font>
      <sz val="10"/>
      <color theme="1"/>
      <name val="Calibri"/>
      <family val="2"/>
    </font>
  </fonts>
  <fills count="12">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FF8080"/>
        <bgColor indexed="64"/>
      </patternFill>
    </fill>
    <fill>
      <patternFill patternType="solid">
        <fgColor rgb="FFBFBFBF"/>
        <bgColor indexed="64"/>
      </patternFill>
    </fill>
    <fill>
      <patternFill patternType="solid">
        <fgColor indexed="2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5" fillId="0" borderId="0"/>
  </cellStyleXfs>
  <cellXfs count="199">
    <xf numFmtId="0" fontId="0" fillId="0" borderId="0" xfId="0"/>
    <xf numFmtId="0" fontId="1" fillId="0" borderId="0" xfId="1"/>
    <xf numFmtId="0" fontId="6" fillId="0" borderId="0" xfId="1" applyFont="1" applyAlignment="1">
      <alignment wrapText="1"/>
    </xf>
    <xf numFmtId="0" fontId="1" fillId="6" borderId="0" xfId="1" applyFill="1"/>
    <xf numFmtId="0" fontId="5" fillId="0" borderId="0" xfId="1" applyFont="1"/>
    <xf numFmtId="0" fontId="6" fillId="0" borderId="0" xfId="1" applyFont="1"/>
    <xf numFmtId="0" fontId="1" fillId="0" borderId="6" xfId="1" applyBorder="1" applyAlignment="1">
      <alignment horizontal="center" vertical="center"/>
    </xf>
    <xf numFmtId="0" fontId="1" fillId="0" borderId="6" xfId="1" applyBorder="1" applyAlignment="1">
      <alignment horizontal="center" vertical="center" wrapText="1"/>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Alignment="1">
      <alignment horizontal="center" vertical="center" wrapText="1"/>
    </xf>
    <xf numFmtId="0" fontId="1" fillId="0" borderId="0" xfId="1" applyAlignment="1">
      <alignment horizontal="center" vertical="center" wrapText="1"/>
    </xf>
    <xf numFmtId="0" fontId="9" fillId="0" borderId="0" xfId="1" applyFont="1"/>
    <xf numFmtId="0" fontId="1" fillId="3" borderId="0" xfId="1" applyFill="1" applyAlignment="1" applyProtection="1">
      <alignment horizontal="left" vertical="center"/>
      <protection locked="0"/>
    </xf>
    <xf numFmtId="0" fontId="5" fillId="0" borderId="0" xfId="1" applyFont="1" applyAlignment="1">
      <alignment horizontal="left" vertical="center" wrapText="1"/>
    </xf>
    <xf numFmtId="0" fontId="3" fillId="0" borderId="0" xfId="1" applyFont="1" applyAlignment="1">
      <alignment vertical="center"/>
    </xf>
    <xf numFmtId="0" fontId="1" fillId="0" borderId="0" xfId="1" applyAlignment="1">
      <alignment horizontal="left"/>
    </xf>
    <xf numFmtId="0" fontId="4" fillId="0" borderId="0" xfId="1" applyFont="1" applyAlignment="1">
      <alignment wrapText="1"/>
    </xf>
    <xf numFmtId="0" fontId="1" fillId="0" borderId="0" xfId="1" applyAlignment="1">
      <alignment vertical="center"/>
    </xf>
    <xf numFmtId="0" fontId="4" fillId="0" borderId="0" xfId="1" applyFont="1" applyAlignment="1">
      <alignment vertical="center" wrapText="1"/>
    </xf>
    <xf numFmtId="0" fontId="6" fillId="0" borderId="2" xfId="1" applyFont="1" applyBorder="1"/>
    <xf numFmtId="0" fontId="1" fillId="0" borderId="3" xfId="1" applyBorder="1" applyAlignment="1">
      <alignment horizontal="left"/>
    </xf>
    <xf numFmtId="0" fontId="4" fillId="0" borderId="3" xfId="1" applyFont="1" applyBorder="1" applyAlignment="1">
      <alignment wrapText="1"/>
    </xf>
    <xf numFmtId="0" fontId="1" fillId="0" borderId="3" xfId="1" applyBorder="1"/>
    <xf numFmtId="0" fontId="10" fillId="5" borderId="14"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9" borderId="19" xfId="1" applyFont="1" applyFill="1" applyBorder="1" applyAlignment="1" applyProtection="1">
      <alignment horizontal="left" vertical="center" wrapText="1"/>
      <protection locked="0"/>
    </xf>
    <xf numFmtId="0" fontId="5" fillId="0" borderId="6" xfId="1" applyFont="1" applyBorder="1" applyAlignment="1">
      <alignment horizontal="left" vertical="center" wrapText="1"/>
    </xf>
    <xf numFmtId="0" fontId="5" fillId="7" borderId="19"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5" fillId="4" borderId="15"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1" fillId="0" borderId="3" xfId="1" applyBorder="1" applyAlignment="1">
      <alignment horizontal="center" vertical="center"/>
    </xf>
    <xf numFmtId="0" fontId="5" fillId="4" borderId="11"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left" vertical="center" wrapText="1"/>
    </xf>
    <xf numFmtId="0" fontId="4" fillId="0" borderId="14" xfId="1" applyFont="1" applyBorder="1" applyAlignment="1">
      <alignment horizontal="left" vertical="center" wrapText="1"/>
    </xf>
    <xf numFmtId="0" fontId="5" fillId="0" borderId="14" xfId="1" applyFont="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4" xfId="1" applyFont="1" applyFill="1" applyBorder="1" applyAlignment="1">
      <alignment horizontal="left" vertical="center" wrapText="1"/>
    </xf>
    <xf numFmtId="0" fontId="5" fillId="0" borderId="17" xfId="1" applyFont="1" applyBorder="1" applyAlignment="1">
      <alignment horizontal="left" vertical="center" wrapText="1"/>
    </xf>
    <xf numFmtId="0" fontId="4" fillId="5" borderId="14" xfId="1" applyFont="1" applyFill="1" applyBorder="1" applyAlignment="1">
      <alignment horizontal="left" vertical="center" wrapText="1"/>
    </xf>
    <xf numFmtId="0" fontId="5" fillId="0" borderId="14" xfId="1" applyFont="1" applyBorder="1" applyAlignment="1" applyProtection="1">
      <alignment horizontal="center" vertical="center"/>
      <protection locked="0"/>
    </xf>
    <xf numFmtId="0" fontId="5" fillId="5" borderId="14" xfId="1" applyFont="1" applyFill="1" applyBorder="1" applyAlignment="1">
      <alignment vertical="center" wrapText="1"/>
    </xf>
    <xf numFmtId="0" fontId="5" fillId="0" borderId="18" xfId="1" applyFont="1" applyBorder="1" applyAlignment="1" applyProtection="1">
      <alignment horizontal="left" vertical="center"/>
      <protection locked="0"/>
    </xf>
    <xf numFmtId="0" fontId="4" fillId="0" borderId="17" xfId="1" applyFont="1" applyBorder="1" applyAlignment="1">
      <alignment horizontal="left" vertical="center" wrapText="1"/>
    </xf>
    <xf numFmtId="0" fontId="4" fillId="5" borderId="14" xfId="1" applyFont="1" applyFill="1" applyBorder="1" applyAlignment="1">
      <alignment vertical="center" wrapText="1"/>
    </xf>
    <xf numFmtId="0" fontId="4" fillId="5" borderId="17" xfId="1" applyFont="1" applyFill="1" applyBorder="1" applyAlignment="1">
      <alignment horizontal="left" vertical="center" wrapText="1"/>
    </xf>
    <xf numFmtId="0" fontId="5" fillId="5" borderId="14" xfId="1" applyFont="1" applyFill="1" applyBorder="1" applyAlignment="1">
      <alignment horizontal="left" vertical="center"/>
    </xf>
    <xf numFmtId="0" fontId="5" fillId="5" borderId="14" xfId="1" applyFont="1" applyFill="1" applyBorder="1" applyAlignment="1" applyProtection="1">
      <alignment horizontal="center" vertical="center"/>
      <protection locked="0"/>
    </xf>
    <xf numFmtId="0" fontId="5" fillId="0" borderId="14" xfId="1" applyFont="1" applyBorder="1" applyAlignment="1">
      <alignment vertical="center" wrapText="1"/>
    </xf>
    <xf numFmtId="0" fontId="4" fillId="0" borderId="14" xfId="1" applyFont="1" applyBorder="1" applyAlignment="1">
      <alignment vertical="center" wrapText="1"/>
    </xf>
    <xf numFmtId="0" fontId="5" fillId="0" borderId="14" xfId="1" applyFont="1" applyBorder="1" applyAlignment="1">
      <alignment vertical="center"/>
    </xf>
    <xf numFmtId="0" fontId="4" fillId="5" borderId="1" xfId="1" applyFont="1" applyFill="1" applyBorder="1" applyAlignment="1">
      <alignment horizontal="left" vertical="center" wrapText="1"/>
    </xf>
    <xf numFmtId="0" fontId="5" fillId="9" borderId="19" xfId="1" applyFont="1" applyFill="1" applyBorder="1" applyAlignment="1" applyProtection="1">
      <alignment horizontal="center" vertical="center" wrapText="1"/>
      <protection locked="0"/>
    </xf>
    <xf numFmtId="0" fontId="10" fillId="9" borderId="19" xfId="1" applyFont="1" applyFill="1" applyBorder="1" applyAlignment="1" applyProtection="1">
      <alignment horizontal="left" vertical="center" wrapText="1"/>
      <protection locked="0"/>
    </xf>
    <xf numFmtId="0" fontId="4" fillId="9" borderId="19" xfId="1" applyFont="1" applyFill="1" applyBorder="1" applyAlignment="1" applyProtection="1">
      <alignment horizontal="left" vertical="center" wrapText="1"/>
      <protection locked="0"/>
    </xf>
    <xf numFmtId="0" fontId="5" fillId="0" borderId="6" xfId="1" applyFont="1" applyBorder="1" applyAlignment="1">
      <alignment vertical="center"/>
    </xf>
    <xf numFmtId="0" fontId="4" fillId="0" borderId="6" xfId="1" applyFont="1" applyBorder="1" applyAlignment="1" applyProtection="1">
      <alignment horizontal="left" vertical="center" wrapText="1"/>
      <protection locked="0"/>
    </xf>
    <xf numFmtId="0" fontId="5" fillId="0" borderId="6" xfId="1" applyFont="1" applyBorder="1" applyAlignment="1" applyProtection="1">
      <alignment horizontal="center" vertical="center" wrapText="1"/>
      <protection locked="0"/>
    </xf>
    <xf numFmtId="0" fontId="5" fillId="7" borderId="8" xfId="1" applyFont="1" applyFill="1" applyBorder="1" applyAlignment="1" applyProtection="1">
      <alignment vertical="center" wrapText="1"/>
      <protection locked="0"/>
    </xf>
    <xf numFmtId="0" fontId="4" fillId="7" borderId="19" xfId="1" applyFont="1" applyFill="1" applyBorder="1" applyAlignment="1" applyProtection="1">
      <alignment horizontal="left" vertical="center" wrapText="1"/>
      <protection locked="0"/>
    </xf>
    <xf numFmtId="0" fontId="5" fillId="7" borderId="19"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4"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center" vertical="center" wrapText="1"/>
      <protection locked="0"/>
    </xf>
    <xf numFmtId="0" fontId="10" fillId="8" borderId="19" xfId="1" applyFont="1" applyFill="1" applyBorder="1" applyAlignment="1" applyProtection="1">
      <alignment horizontal="left" vertical="center" wrapText="1"/>
      <protection locked="0"/>
    </xf>
    <xf numFmtId="0" fontId="4" fillId="8" borderId="19" xfId="1" applyFont="1" applyFill="1" applyBorder="1" applyAlignment="1" applyProtection="1">
      <alignment horizontal="left" vertical="center" wrapText="1"/>
      <protection locked="0"/>
    </xf>
    <xf numFmtId="0" fontId="5" fillId="0" borderId="4" xfId="1" applyFont="1" applyBorder="1" applyAlignment="1" applyProtection="1">
      <alignment horizontal="center" vertical="center" wrapText="1"/>
      <protection locked="0"/>
    </xf>
    <xf numFmtId="0" fontId="5" fillId="0" borderId="6" xfId="1" applyFont="1" applyBorder="1" applyAlignment="1" applyProtection="1">
      <alignment horizontal="left" vertical="center" wrapText="1"/>
      <protection locked="0"/>
    </xf>
    <xf numFmtId="0" fontId="5" fillId="0" borderId="0" xfId="1" applyFont="1" applyProtection="1">
      <protection locked="0"/>
    </xf>
    <xf numFmtId="0" fontId="1" fillId="0" borderId="8" xfId="1" applyBorder="1" applyAlignment="1">
      <alignment horizontal="center" vertical="center" wrapText="1"/>
    </xf>
    <xf numFmtId="0" fontId="1" fillId="0" borderId="8" xfId="1" applyBorder="1" applyAlignment="1">
      <alignment horizontal="center" vertical="center"/>
    </xf>
    <xf numFmtId="0" fontId="9" fillId="0" borderId="8" xfId="1" applyFont="1" applyBorder="1" applyAlignment="1">
      <alignment horizontal="center" vertical="center" wrapText="1"/>
    </xf>
    <xf numFmtId="0" fontId="5" fillId="0" borderId="0" xfId="1" applyFont="1" applyAlignment="1">
      <alignment vertical="top"/>
    </xf>
    <xf numFmtId="0" fontId="1" fillId="0" borderId="0" xfId="1" applyAlignment="1">
      <alignment vertical="top"/>
    </xf>
    <xf numFmtId="0" fontId="2" fillId="0" borderId="0" xfId="2" applyFont="1"/>
    <xf numFmtId="0" fontId="16" fillId="0" borderId="0" xfId="2" applyFont="1"/>
    <xf numFmtId="0" fontId="15" fillId="0" borderId="0" xfId="2"/>
    <xf numFmtId="0" fontId="17" fillId="0" borderId="0" xfId="2" applyFont="1"/>
    <xf numFmtId="0" fontId="18" fillId="0" borderId="0" xfId="2" applyFont="1"/>
    <xf numFmtId="0" fontId="18" fillId="11" borderId="1" xfId="2" applyFont="1" applyFill="1" applyBorder="1"/>
    <xf numFmtId="0" fontId="17" fillId="0" borderId="1" xfId="2" applyFont="1" applyBorder="1" applyAlignment="1">
      <alignment vertical="center"/>
    </xf>
    <xf numFmtId="0" fontId="17" fillId="0" borderId="1" xfId="2" applyFont="1" applyBorder="1" applyAlignment="1">
      <alignment vertical="center" wrapText="1"/>
    </xf>
    <xf numFmtId="0" fontId="17" fillId="0" borderId="22" xfId="2" applyFont="1" applyBorder="1" applyAlignment="1">
      <alignment vertical="center" wrapText="1"/>
    </xf>
    <xf numFmtId="0" fontId="17" fillId="0" borderId="0" xfId="2" applyFont="1" applyAlignment="1">
      <alignment horizontal="left"/>
    </xf>
    <xf numFmtId="0" fontId="15" fillId="0" borderId="0" xfId="2" applyAlignment="1">
      <alignment horizontal="center"/>
    </xf>
    <xf numFmtId="0" fontId="17" fillId="0" borderId="1" xfId="2" applyFont="1" applyBorder="1" applyAlignment="1">
      <alignment horizontal="left" vertical="center"/>
    </xf>
    <xf numFmtId="0" fontId="17" fillId="0" borderId="1" xfId="2" applyFont="1" applyBorder="1" applyAlignment="1">
      <alignment wrapText="1"/>
    </xf>
    <xf numFmtId="0" fontId="19" fillId="0" borderId="23" xfId="0" applyFont="1" applyBorder="1" applyAlignment="1">
      <alignment horizontal="center" vertical="center"/>
    </xf>
    <xf numFmtId="49" fontId="19" fillId="0" borderId="23" xfId="1" applyNumberFormat="1" applyFont="1" applyBorder="1" applyAlignment="1">
      <alignment horizontal="center" vertical="center"/>
    </xf>
    <xf numFmtId="49" fontId="19" fillId="0" borderId="23" xfId="1" applyNumberFormat="1" applyFont="1" applyBorder="1" applyAlignment="1" applyProtection="1">
      <alignment horizontal="center" vertical="center"/>
      <protection locked="0"/>
    </xf>
    <xf numFmtId="2" fontId="19" fillId="0" borderId="19" xfId="1" applyNumberFormat="1" applyFont="1" applyBorder="1" applyAlignment="1" applyProtection="1">
      <alignment horizontal="center" vertical="center"/>
      <protection locked="0"/>
    </xf>
    <xf numFmtId="49" fontId="19" fillId="4" borderId="21" xfId="1" applyNumberFormat="1" applyFont="1" applyFill="1" applyBorder="1" applyAlignment="1">
      <alignment horizontal="center" vertical="center"/>
    </xf>
    <xf numFmtId="3" fontId="19" fillId="0" borderId="19" xfId="1" applyNumberFormat="1" applyFont="1" applyBorder="1" applyAlignment="1" applyProtection="1">
      <alignment horizontal="center" vertical="center"/>
      <protection locked="0"/>
    </xf>
    <xf numFmtId="0" fontId="19" fillId="4" borderId="11" xfId="1" applyFont="1" applyFill="1" applyBorder="1" applyAlignment="1">
      <alignment horizontal="center" vertical="center" wrapText="1"/>
    </xf>
    <xf numFmtId="49" fontId="19" fillId="0" borderId="16" xfId="1" applyNumberFormat="1" applyFont="1" applyBorder="1" applyAlignment="1" applyProtection="1">
      <alignment horizontal="left" vertical="center" wrapText="1"/>
      <protection locked="0"/>
    </xf>
    <xf numFmtId="0" fontId="19" fillId="0" borderId="16" xfId="1" applyFont="1" applyBorder="1" applyAlignment="1" applyProtection="1">
      <alignment horizontal="left" vertical="center" wrapText="1"/>
      <protection locked="0"/>
    </xf>
    <xf numFmtId="49" fontId="19" fillId="0" borderId="23" xfId="1" applyNumberFormat="1" applyFont="1" applyBorder="1" applyAlignment="1">
      <alignment horizontal="left" vertical="center"/>
    </xf>
    <xf numFmtId="49" fontId="19" fillId="0" borderId="19" xfId="1" applyNumberFormat="1" applyFont="1" applyBorder="1" applyAlignment="1" applyProtection="1">
      <alignment horizontal="left" vertical="center" wrapText="1"/>
      <protection locked="0"/>
    </xf>
    <xf numFmtId="0" fontId="19" fillId="0" borderId="6" xfId="1" applyFont="1" applyBorder="1" applyAlignment="1">
      <alignment horizontal="center" vertical="center"/>
    </xf>
    <xf numFmtId="0" fontId="19" fillId="0" borderId="3" xfId="1" applyFont="1" applyBorder="1" applyAlignment="1">
      <alignment horizontal="center" vertical="center"/>
    </xf>
    <xf numFmtId="0" fontId="19" fillId="0" borderId="6" xfId="1" applyFont="1" applyBorder="1" applyAlignment="1">
      <alignment horizontal="center" vertical="center" wrapText="1"/>
    </xf>
    <xf numFmtId="0" fontId="19" fillId="0" borderId="6" xfId="1" applyFont="1" applyBorder="1" applyAlignment="1">
      <alignment horizontal="left" vertical="center" wrapText="1"/>
    </xf>
    <xf numFmtId="0" fontId="19" fillId="7" borderId="19" xfId="1" applyFont="1" applyFill="1" applyBorder="1" applyAlignment="1" applyProtection="1">
      <alignment horizontal="left" vertical="center" wrapText="1"/>
      <protection locked="0"/>
    </xf>
    <xf numFmtId="0" fontId="0" fillId="0" borderId="24" xfId="0" applyBorder="1" applyAlignment="1">
      <alignment horizontal="center" vertical="center"/>
    </xf>
    <xf numFmtId="0" fontId="19" fillId="11" borderId="11" xfId="1" applyFont="1" applyFill="1" applyBorder="1" applyAlignment="1">
      <alignment horizontal="center" vertical="center"/>
    </xf>
    <xf numFmtId="0" fontId="20" fillId="0" borderId="0" xfId="0" applyFont="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1" fillId="0" borderId="8" xfId="1" applyBorder="1" applyAlignment="1">
      <alignment horizontal="left" vertical="center" wrapText="1"/>
    </xf>
    <xf numFmtId="0" fontId="10" fillId="5" borderId="16" xfId="1" applyFont="1" applyFill="1" applyBorder="1" applyAlignment="1">
      <alignment horizontal="left" vertical="center" wrapText="1"/>
    </xf>
    <xf numFmtId="2" fontId="19" fillId="2" borderId="19" xfId="1" applyNumberFormat="1" applyFont="1" applyFill="1" applyBorder="1" applyAlignment="1" applyProtection="1">
      <alignment horizontal="center" vertical="center" wrapText="1"/>
      <protection locked="0"/>
    </xf>
    <xf numFmtId="2" fontId="19" fillId="8" borderId="19" xfId="1" applyNumberFormat="1" applyFont="1" applyFill="1" applyBorder="1" applyAlignment="1" applyProtection="1">
      <alignment horizontal="center" vertical="center" wrapText="1"/>
      <protection locked="0"/>
    </xf>
    <xf numFmtId="0" fontId="1" fillId="0" borderId="0" xfId="1" applyAlignment="1">
      <alignment horizontal="left" vertical="center"/>
    </xf>
    <xf numFmtId="0" fontId="1" fillId="4" borderId="11" xfId="1" applyFill="1" applyBorder="1" applyAlignment="1">
      <alignment horizontal="center" vertical="center" textRotation="90"/>
    </xf>
    <xf numFmtId="0" fontId="1" fillId="0" borderId="0" xfId="1" applyAlignment="1">
      <alignment horizontal="center" vertical="center"/>
    </xf>
    <xf numFmtId="0" fontId="6" fillId="0" borderId="0" xfId="1" applyFont="1" applyAlignment="1">
      <alignment horizontal="center" vertical="center" wrapText="1"/>
    </xf>
    <xf numFmtId="0" fontId="6" fillId="4" borderId="8" xfId="1" applyFont="1" applyFill="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xf>
    <xf numFmtId="0" fontId="1" fillId="0" borderId="18" xfId="1" applyBorder="1" applyAlignment="1">
      <alignment horizontal="center" vertical="center"/>
    </xf>
    <xf numFmtId="0" fontId="1" fillId="4" borderId="11" xfId="1" applyFill="1" applyBorder="1" applyAlignment="1">
      <alignment horizontal="center" vertical="center"/>
    </xf>
    <xf numFmtId="0" fontId="5" fillId="0" borderId="0" xfId="1" applyFont="1" applyAlignment="1">
      <alignment horizontal="center" vertical="center"/>
    </xf>
    <xf numFmtId="0" fontId="4" fillId="0" borderId="0" xfId="0" applyFont="1" applyAlignment="1">
      <alignment horizontal="center"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0" fillId="0" borderId="6" xfId="0" applyBorder="1" applyAlignment="1">
      <alignment horizontal="center" vertical="center"/>
    </xf>
    <xf numFmtId="0" fontId="1" fillId="0" borderId="0" xfId="1" applyAlignment="1">
      <alignment wrapText="1"/>
    </xf>
    <xf numFmtId="0" fontId="6" fillId="4" borderId="25" xfId="1" applyFont="1" applyFill="1" applyBorder="1" applyAlignment="1">
      <alignment wrapText="1"/>
    </xf>
    <xf numFmtId="0" fontId="1" fillId="0" borderId="11" xfId="1" applyBorder="1" applyAlignment="1">
      <alignment vertical="center" wrapText="1"/>
    </xf>
    <xf numFmtId="0" fontId="1" fillId="0" borderId="12" xfId="1" applyBorder="1" applyAlignment="1">
      <alignment vertical="center"/>
    </xf>
    <xf numFmtId="0" fontId="1" fillId="0" borderId="18" xfId="1" applyBorder="1" applyAlignment="1">
      <alignment vertical="center"/>
    </xf>
    <xf numFmtId="0" fontId="1" fillId="4" borderId="11" xfId="1" applyFill="1" applyBorder="1" applyAlignment="1">
      <alignment horizontal="center" textRotation="90"/>
    </xf>
    <xf numFmtId="0" fontId="1" fillId="0" borderId="25" xfId="1" applyBorder="1" applyAlignment="1">
      <alignment horizontal="center" vertical="center" wrapText="1"/>
    </xf>
    <xf numFmtId="0" fontId="1" fillId="0" borderId="25" xfId="1" applyBorder="1" applyAlignment="1">
      <alignment horizontal="center" vertical="center"/>
    </xf>
    <xf numFmtId="0" fontId="9" fillId="0" borderId="25" xfId="1" applyFont="1" applyBorder="1" applyAlignment="1">
      <alignment horizontal="center" vertical="center" wrapText="1"/>
    </xf>
    <xf numFmtId="0" fontId="1" fillId="4" borderId="11" xfId="1" applyFill="1" applyBorder="1"/>
    <xf numFmtId="0" fontId="1" fillId="0" borderId="25" xfId="1" applyBorder="1" applyAlignment="1">
      <alignment vertical="center" wrapText="1"/>
    </xf>
    <xf numFmtId="0" fontId="10" fillId="5" borderId="16" xfId="1" applyFont="1" applyFill="1" applyBorder="1" applyAlignment="1">
      <alignment horizontal="center" vertical="center" wrapText="1"/>
    </xf>
    <xf numFmtId="2" fontId="5" fillId="5" borderId="14" xfId="1" applyNumberFormat="1" applyFont="1" applyFill="1" applyBorder="1" applyAlignment="1" applyProtection="1">
      <alignment horizontal="center" vertical="center" wrapText="1"/>
      <protection locked="0"/>
    </xf>
    <xf numFmtId="2" fontId="5" fillId="0" borderId="14" xfId="1" applyNumberFormat="1" applyFont="1" applyBorder="1" applyAlignment="1" applyProtection="1">
      <alignment horizontal="center" vertical="center" wrapText="1"/>
      <protection locked="0"/>
    </xf>
    <xf numFmtId="2" fontId="5" fillId="9" borderId="19" xfId="1" applyNumberFormat="1" applyFont="1" applyFill="1" applyBorder="1" applyAlignment="1" applyProtection="1">
      <alignment horizontal="center" vertical="center" wrapText="1"/>
      <protection locked="0"/>
    </xf>
    <xf numFmtId="0" fontId="5" fillId="0" borderId="30" xfId="1" applyFont="1" applyBorder="1" applyAlignment="1">
      <alignment vertical="center"/>
    </xf>
    <xf numFmtId="0" fontId="5" fillId="0" borderId="30" xfId="1" applyFont="1" applyBorder="1" applyAlignment="1">
      <alignment horizontal="left" vertical="center" wrapText="1"/>
    </xf>
    <xf numFmtId="0" fontId="4" fillId="0" borderId="30" xfId="1" applyFont="1" applyBorder="1" applyAlignment="1" applyProtection="1">
      <alignment horizontal="left" vertical="center" wrapText="1"/>
      <protection locked="0"/>
    </xf>
    <xf numFmtId="0" fontId="5" fillId="0" borderId="30" xfId="1" applyFont="1" applyBorder="1" applyAlignment="1" applyProtection="1">
      <alignment horizontal="center" vertical="center" wrapText="1"/>
      <protection locked="0"/>
    </xf>
    <xf numFmtId="0" fontId="1" fillId="0" borderId="30" xfId="1" applyBorder="1" applyAlignment="1">
      <alignment horizontal="center" vertical="center"/>
    </xf>
    <xf numFmtId="0" fontId="1" fillId="0" borderId="30" xfId="1" applyBorder="1" applyAlignment="1">
      <alignment horizontal="center" vertical="center" wrapText="1"/>
    </xf>
    <xf numFmtId="0" fontId="5" fillId="7" borderId="25" xfId="1" applyFont="1" applyFill="1" applyBorder="1" applyAlignment="1" applyProtection="1">
      <alignment vertical="center" wrapText="1"/>
      <protection locked="0"/>
    </xf>
    <xf numFmtId="2" fontId="5" fillId="7" borderId="19" xfId="1" applyNumberFormat="1" applyFont="1" applyFill="1" applyBorder="1" applyAlignment="1" applyProtection="1">
      <alignment horizontal="center" vertical="center" wrapText="1"/>
      <protection locked="0"/>
    </xf>
    <xf numFmtId="0" fontId="5" fillId="0" borderId="29" xfId="1" applyFont="1" applyBorder="1" applyAlignment="1" applyProtection="1">
      <alignment horizontal="center" vertical="center" wrapText="1"/>
      <protection locked="0"/>
    </xf>
    <xf numFmtId="0" fontId="5" fillId="0" borderId="30" xfId="1" applyFont="1" applyBorder="1" applyAlignment="1" applyProtection="1">
      <alignment horizontal="left" vertical="center" wrapText="1"/>
      <protection locked="0"/>
    </xf>
    <xf numFmtId="0" fontId="5" fillId="0" borderId="30" xfId="1" applyFont="1" applyBorder="1" applyAlignment="1">
      <alignment horizontal="center" vertical="center" wrapText="1"/>
    </xf>
    <xf numFmtId="0" fontId="5" fillId="0" borderId="31" xfId="1" applyFont="1" applyBorder="1" applyAlignment="1" applyProtection="1">
      <alignment horizontal="left" vertical="center" wrapText="1"/>
      <protection locked="0"/>
    </xf>
    <xf numFmtId="0" fontId="5" fillId="0" borderId="0" xfId="1" applyFont="1" applyAlignment="1">
      <alignment horizontal="left" vertical="center"/>
    </xf>
    <xf numFmtId="0" fontId="4" fillId="0" borderId="0" xfId="0" applyFont="1" applyAlignment="1">
      <alignment vertical="top" wrapText="1"/>
    </xf>
    <xf numFmtId="0" fontId="0" fillId="0" borderId="0" xfId="0" applyAlignment="1">
      <alignment vertical="top"/>
    </xf>
    <xf numFmtId="0" fontId="10" fillId="0" borderId="0" xfId="1" applyFont="1" applyAlignment="1">
      <alignment horizontal="right" vertical="top"/>
    </xf>
    <xf numFmtId="0" fontId="10" fillId="0" borderId="0" xfId="1" applyFont="1" applyAlignment="1">
      <alignment vertical="top"/>
    </xf>
    <xf numFmtId="0" fontId="17" fillId="0" borderId="0" xfId="2" applyFont="1" applyAlignment="1">
      <alignment vertical="center" wrapText="1"/>
    </xf>
    <xf numFmtId="0" fontId="17" fillId="0" borderId="0" xfId="2" applyFont="1" applyAlignment="1">
      <alignment wrapText="1"/>
    </xf>
    <xf numFmtId="49" fontId="4" fillId="0" borderId="0" xfId="0" applyNumberFormat="1" applyFont="1" applyAlignment="1">
      <alignment vertical="top"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1" fillId="0" borderId="4"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1" fillId="0" borderId="29" xfId="1" applyBorder="1" applyAlignment="1">
      <alignment horizontal="center"/>
    </xf>
    <xf numFmtId="0" fontId="1" fillId="0" borderId="30" xfId="1" applyBorder="1" applyAlignment="1">
      <alignment horizontal="center"/>
    </xf>
    <xf numFmtId="0" fontId="1" fillId="0" borderId="31" xfId="1" applyBorder="1" applyAlignment="1">
      <alignment horizontal="center"/>
    </xf>
    <xf numFmtId="0" fontId="2" fillId="0" borderId="25" xfId="1" applyFont="1" applyBorder="1" applyAlignment="1">
      <alignment horizontal="center" vertical="center" wrapText="1"/>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6" fillId="0" borderId="25" xfId="1" applyFont="1" applyBorder="1" applyAlignment="1">
      <alignment horizontal="center" vertical="center" wrapText="1"/>
    </xf>
  </cellXfs>
  <cellStyles count="3">
    <cellStyle name="Normal" xfId="0" builtinId="0"/>
    <cellStyle name="Normal 2" xfId="2" xr:uid="{00000000-0005-0000-0000-000000000000}"/>
    <cellStyle name="Standard 2" xfId="1" xr:uid="{00000000-0005-0000-0000-000002000000}"/>
  </cellStyles>
  <dxfs count="193">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C4D79B"/>
        </patternFill>
      </fill>
    </dxf>
    <dxf>
      <fill>
        <patternFill>
          <bgColor rgb="FFCCC0DA"/>
        </patternFill>
      </fill>
    </dxf>
    <dxf>
      <fill>
        <patternFill>
          <bgColor rgb="FFFABF8F"/>
        </patternFill>
      </fill>
    </dxf>
    <dxf>
      <fill>
        <patternFill>
          <bgColor rgb="FF8DB4E2"/>
        </patternFill>
      </fill>
    </dxf>
    <dxf>
      <fill>
        <patternFill>
          <bgColor rgb="FFFF99CC"/>
        </patternFill>
      </fill>
    </dxf>
    <dxf>
      <fill>
        <patternFill>
          <bgColor rgb="FFFF8585"/>
        </patternFill>
      </fill>
    </dxf>
    <dxf>
      <fill>
        <patternFill>
          <bgColor rgb="FFFF8585"/>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CCC0DA"/>
        </patternFill>
      </fill>
    </dxf>
    <dxf>
      <fill>
        <patternFill>
          <bgColor rgb="FFFABF8F"/>
        </patternFill>
      </fill>
    </dxf>
    <dxf>
      <fill>
        <patternFill>
          <bgColor rgb="FF8DB4E2"/>
        </patternFill>
      </fill>
    </dxf>
    <dxf>
      <fill>
        <patternFill>
          <bgColor rgb="FFFF99CC"/>
        </patternFill>
      </fill>
    </dxf>
    <dxf>
      <fill>
        <patternFill>
          <bgColor rgb="FFC4D79B"/>
        </patternFill>
      </fill>
    </dxf>
    <dxf>
      <fill>
        <patternFill>
          <bgColor rgb="FFFF8585"/>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
      <fill>
        <patternFill>
          <bgColor rgb="FFFF8585"/>
        </patternFill>
      </fill>
    </dxf>
    <dxf>
      <fill>
        <patternFill>
          <bgColor rgb="FF8DB4E2"/>
        </patternFill>
      </fill>
    </dxf>
    <dxf>
      <fill>
        <patternFill>
          <bgColor rgb="FFFABF8F"/>
        </patternFill>
      </fill>
    </dxf>
    <dxf>
      <fill>
        <patternFill>
          <bgColor rgb="FFCCC0DA"/>
        </patternFill>
      </fill>
    </dxf>
    <dxf>
      <fill>
        <patternFill>
          <bgColor rgb="FFC4D79B"/>
        </patternFill>
      </fill>
    </dxf>
    <dxf>
      <fill>
        <patternFill>
          <bgColor rgb="FFFF99CC"/>
        </patternFill>
      </fill>
    </dxf>
  </dxfs>
  <tableStyles count="0" defaultTableStyle="TableStyleMedium2" defaultPivotStyle="PivotStyleLight16"/>
  <colors>
    <mruColors>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C48D68D-3ED7-4E2C-ABEF-D4AE3B798C04}"/>
            </a:ext>
          </a:extLst>
        </xdr:cNvPr>
        <xdr:cNvSpPr txBox="1"/>
      </xdr:nvSpPr>
      <xdr:spPr>
        <a:xfrm>
          <a:off x="9180195" y="842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17CB1618-3D81-4EA6-8EC6-FD386A4AF9D5}"/>
            </a:ext>
          </a:extLst>
        </xdr:cNvPr>
        <xdr:cNvSpPr txBox="1"/>
      </xdr:nvSpPr>
      <xdr:spPr>
        <a:xfrm>
          <a:off x="9350375" y="83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C0CA0D7-4AE8-49B2-8095-B51B75142E4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2795EC5-7D8F-4D5F-8D79-7A8D7B145984}"/>
            </a:ext>
          </a:extLst>
        </xdr:cNvPr>
        <xdr:cNvSpPr txBox="1"/>
      </xdr:nvSpPr>
      <xdr:spPr>
        <a:xfrm>
          <a:off x="9180195" y="853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65B63C25-CC53-431F-9B13-77A3B0FC32D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99AE1B8B-8620-402F-8DF6-A0F08E7D4EDD}"/>
            </a:ext>
          </a:extLst>
        </xdr:cNvPr>
        <xdr:cNvSpPr txBox="1"/>
      </xdr:nvSpPr>
      <xdr:spPr>
        <a:xfrm>
          <a:off x="9180195" y="853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CA3E28C-EC80-41D5-9501-0D4E4CC5607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55EC998C-8DA9-44CB-B63B-324995FAA377}"/>
            </a:ext>
          </a:extLst>
        </xdr:cNvPr>
        <xdr:cNvSpPr txBox="1"/>
      </xdr:nvSpPr>
      <xdr:spPr>
        <a:xfrm>
          <a:off x="9350375" y="83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D92A1EE-FB6E-445E-B4B7-797C3717743A}"/>
            </a:ext>
          </a:extLst>
        </xdr:cNvPr>
        <xdr:cNvSpPr txBox="1"/>
      </xdr:nvSpPr>
      <xdr:spPr>
        <a:xfrm>
          <a:off x="9350375" y="83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FF00"/>
  </sheetPr>
  <dimension ref="A1:D16"/>
  <sheetViews>
    <sheetView showGridLines="0" zoomScale="75" workbookViewId="0"/>
  </sheetViews>
  <sheetFormatPr defaultColWidth="8.85546875" defaultRowHeight="12.75" x14ac:dyDescent="0.2"/>
  <cols>
    <col min="1" max="1" width="25" style="84" customWidth="1"/>
    <col min="2" max="2" width="24.85546875" style="84" customWidth="1"/>
    <col min="3" max="3" width="82.140625" style="84" customWidth="1"/>
    <col min="4" max="4" width="107.7109375" style="84" customWidth="1"/>
    <col min="5" max="16384" width="8.85546875" style="84"/>
  </cols>
  <sheetData>
    <row r="1" spans="1:4" ht="18" x14ac:dyDescent="0.25">
      <c r="A1" s="82" t="s">
        <v>405</v>
      </c>
      <c r="B1" s="83"/>
    </row>
    <row r="2" spans="1:4" s="85" customFormat="1" ht="51.75" customHeight="1" x14ac:dyDescent="0.2">
      <c r="A2" s="166" t="s">
        <v>446</v>
      </c>
      <c r="B2" s="166"/>
      <c r="C2" s="166"/>
      <c r="D2" s="166"/>
    </row>
    <row r="3" spans="1:4" ht="18.75" customHeight="1" x14ac:dyDescent="0.2"/>
    <row r="4" spans="1:4" ht="18.75" customHeight="1" x14ac:dyDescent="0.25">
      <c r="A4" s="86" t="s">
        <v>391</v>
      </c>
    </row>
    <row r="5" spans="1:4" s="85" customFormat="1" ht="18.75" customHeight="1" x14ac:dyDescent="0.25">
      <c r="A5" s="87" t="s">
        <v>392</v>
      </c>
      <c r="B5" s="87" t="s">
        <v>408</v>
      </c>
      <c r="C5" s="87" t="s">
        <v>393</v>
      </c>
      <c r="D5" s="87" t="s">
        <v>394</v>
      </c>
    </row>
    <row r="6" spans="1:4" s="85" customFormat="1" ht="51" customHeight="1" x14ac:dyDescent="0.2">
      <c r="A6" s="93">
        <v>2005</v>
      </c>
      <c r="B6" s="88" t="s">
        <v>395</v>
      </c>
      <c r="C6" s="89" t="s">
        <v>412</v>
      </c>
      <c r="D6" s="94" t="s">
        <v>429</v>
      </c>
    </row>
    <row r="7" spans="1:4" s="85" customFormat="1" ht="45" x14ac:dyDescent="0.2">
      <c r="A7" s="88" t="s">
        <v>411</v>
      </c>
      <c r="B7" s="88" t="s">
        <v>395</v>
      </c>
      <c r="C7" s="89" t="s">
        <v>396</v>
      </c>
      <c r="D7" s="89" t="s">
        <v>431</v>
      </c>
    </row>
    <row r="8" spans="1:4" ht="33.75" customHeight="1" x14ac:dyDescent="0.2">
      <c r="A8" s="88" t="s">
        <v>397</v>
      </c>
      <c r="B8" s="88" t="s">
        <v>395</v>
      </c>
      <c r="C8" s="89" t="s">
        <v>398</v>
      </c>
      <c r="D8" s="89"/>
    </row>
    <row r="9" spans="1:4" ht="33.75" customHeight="1" x14ac:dyDescent="0.2">
      <c r="A9" s="88" t="s">
        <v>399</v>
      </c>
      <c r="B9" s="88" t="s">
        <v>395</v>
      </c>
      <c r="C9" s="89" t="s">
        <v>400</v>
      </c>
      <c r="D9" s="90"/>
    </row>
    <row r="10" spans="1:4" ht="33.75" customHeight="1" x14ac:dyDescent="0.2">
      <c r="A10" s="88" t="s">
        <v>401</v>
      </c>
      <c r="B10" s="88" t="s">
        <v>395</v>
      </c>
      <c r="C10" s="89" t="s">
        <v>402</v>
      </c>
      <c r="D10" s="89"/>
    </row>
    <row r="11" spans="1:4" ht="33.75" customHeight="1" x14ac:dyDescent="0.2">
      <c r="A11" s="88" t="s">
        <v>403</v>
      </c>
      <c r="B11" s="88" t="s">
        <v>395</v>
      </c>
      <c r="C11" s="89" t="s">
        <v>404</v>
      </c>
      <c r="D11" s="89"/>
    </row>
    <row r="12" spans="1:4" ht="18.75" customHeight="1" x14ac:dyDescent="0.2"/>
    <row r="13" spans="1:4" ht="18.75" customHeight="1" x14ac:dyDescent="0.2">
      <c r="A13" s="167" t="s">
        <v>432</v>
      </c>
      <c r="B13" s="167"/>
      <c r="C13" s="167"/>
      <c r="D13" s="167"/>
    </row>
    <row r="14" spans="1:4" ht="18.75" customHeight="1" x14ac:dyDescent="0.2">
      <c r="A14" s="91" t="s">
        <v>406</v>
      </c>
    </row>
    <row r="15" spans="1:4" ht="18.75" customHeight="1" x14ac:dyDescent="0.2">
      <c r="A15" s="91" t="s">
        <v>407</v>
      </c>
    </row>
    <row r="16" spans="1:4" ht="18.75" customHeight="1" x14ac:dyDescent="0.2">
      <c r="A16" s="92"/>
    </row>
  </sheetData>
  <sheetProtection selectLockedCells="1"/>
  <mergeCells count="2">
    <mergeCell ref="A2:D2"/>
    <mergeCell ref="A13:D13"/>
  </mergeCells>
  <pageMargins left="0.32" right="0.36" top="0.96" bottom="0.65" header="0.51181102362204722" footer="0.2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416A-2FCC-4A21-A7F6-EA3BE99DE84D}">
  <dimension ref="A1:AL160"/>
  <sheetViews>
    <sheetView zoomScale="80" zoomScaleNormal="80" workbookViewId="0">
      <pane xSplit="4" ySplit="13" topLeftCell="E14" activePane="bottomRight" state="frozen"/>
      <selection activeCell="M140" sqref="M140"/>
      <selection pane="topRight" activeCell="M140" sqref="M140"/>
      <selection pane="bottomLeft" activeCell="M140" sqref="M140"/>
      <selection pane="bottomRight" activeCell="M14" sqref="M14:AD149"/>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409</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2045</v>
      </c>
      <c r="C6" s="19" t="s">
        <v>5</v>
      </c>
      <c r="R6" s="11"/>
      <c r="S6" s="11"/>
      <c r="T6" s="11"/>
      <c r="U6" s="11"/>
      <c r="V6" s="11"/>
    </row>
    <row r="7" spans="1:38" x14ac:dyDescent="0.2">
      <c r="A7" s="18" t="s">
        <v>6</v>
      </c>
      <c r="B7" s="13" t="s">
        <v>7</v>
      </c>
      <c r="C7" s="19" t="s">
        <v>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2045</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11.926529637889692</v>
      </c>
      <c r="F14" s="111">
        <v>2.8904372594185399</v>
      </c>
      <c r="G14" s="111">
        <v>2.0586618584077598</v>
      </c>
      <c r="H14" s="111">
        <v>0.36714371037257998</v>
      </c>
      <c r="I14" s="111">
        <v>0.7849266653345901</v>
      </c>
      <c r="J14" s="111" t="s">
        <v>449</v>
      </c>
      <c r="K14" s="111" t="s">
        <v>449</v>
      </c>
      <c r="L14" s="111">
        <v>2.7001663262903177E-2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0</v>
      </c>
      <c r="AH14" s="114" t="s">
        <v>447</v>
      </c>
      <c r="AI14" s="111">
        <v>197997.96811471719</v>
      </c>
      <c r="AJ14" s="111">
        <v>26007.020064402059</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t="s">
        <v>450</v>
      </c>
      <c r="F16" s="111" t="s">
        <v>450</v>
      </c>
      <c r="G16" s="111" t="s">
        <v>450</v>
      </c>
      <c r="H16" s="111" t="s">
        <v>449</v>
      </c>
      <c r="I16" s="111" t="s">
        <v>449</v>
      </c>
      <c r="J16" s="111" t="s">
        <v>449</v>
      </c>
      <c r="K16" s="111" t="s">
        <v>449</v>
      </c>
      <c r="L16" s="111" t="s">
        <v>449</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t="s">
        <v>449</v>
      </c>
      <c r="AH16" s="95" t="s">
        <v>450</v>
      </c>
      <c r="AI16" s="95" t="s">
        <v>450</v>
      </c>
      <c r="AJ16" s="95" t="s">
        <v>450</v>
      </c>
      <c r="AK16" s="95" t="s">
        <v>448</v>
      </c>
      <c r="AL16" s="102" t="s">
        <v>45</v>
      </c>
    </row>
    <row r="17" spans="1:38" ht="26.25" customHeight="1" thickBot="1" x14ac:dyDescent="0.25">
      <c r="A17" s="41" t="s">
        <v>49</v>
      </c>
      <c r="B17" s="41" t="s">
        <v>54</v>
      </c>
      <c r="C17" s="42" t="s">
        <v>55</v>
      </c>
      <c r="D17" s="43"/>
      <c r="E17" s="111">
        <v>0.24297012354324002</v>
      </c>
      <c r="F17" s="111">
        <v>6.1949612178457299E-3</v>
      </c>
      <c r="G17" s="111">
        <v>2.1678696682999999E-4</v>
      </c>
      <c r="H17" s="111">
        <v>5.9289929658E-3</v>
      </c>
      <c r="I17" s="111">
        <v>9.2886060854999999E-4</v>
      </c>
      <c r="J17" s="111" t="s">
        <v>449</v>
      </c>
      <c r="K17" s="111" t="s">
        <v>449</v>
      </c>
      <c r="L17" s="111">
        <v>3.3444066987466282E-4</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1">
        <v>3625.1653604461799</v>
      </c>
      <c r="AG17" s="111">
        <v>9.3960000000000002E-2</v>
      </c>
      <c r="AH17" s="111">
        <v>2167.8427770806402</v>
      </c>
      <c r="AI17" s="111">
        <v>270.47289369138502</v>
      </c>
      <c r="AJ17" s="111">
        <v>14.0993149939003</v>
      </c>
      <c r="AK17" s="95" t="s">
        <v>448</v>
      </c>
      <c r="AL17" s="102" t="s">
        <v>45</v>
      </c>
    </row>
    <row r="18" spans="1:38" ht="26.25" customHeight="1" thickBot="1" x14ac:dyDescent="0.25">
      <c r="A18" s="41" t="s">
        <v>49</v>
      </c>
      <c r="B18" s="41" t="s">
        <v>56</v>
      </c>
      <c r="C18" s="42" t="s">
        <v>57</v>
      </c>
      <c r="D18" s="43"/>
      <c r="E18" s="111">
        <v>1.5154803663139999E-2</v>
      </c>
      <c r="F18" s="111">
        <v>3.9205090657000002E-4</v>
      </c>
      <c r="G18" s="111">
        <v>1.15991172E-5</v>
      </c>
      <c r="H18" s="111">
        <v>3.3932764657000001E-4</v>
      </c>
      <c r="I18" s="111">
        <v>1.3410695864915251E-4</v>
      </c>
      <c r="J18" s="111" t="s">
        <v>449</v>
      </c>
      <c r="K18" s="111" t="s">
        <v>449</v>
      </c>
      <c r="L18" s="111">
        <v>7.3360662543566101E-5</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1">
        <v>305.88083318723898</v>
      </c>
      <c r="AG18" s="111" t="s">
        <v>463</v>
      </c>
      <c r="AH18" s="111">
        <v>33.446813391525801</v>
      </c>
      <c r="AI18" s="111" t="s">
        <v>463</v>
      </c>
      <c r="AJ18" s="111" t="s">
        <v>463</v>
      </c>
      <c r="AK18" s="95" t="s">
        <v>448</v>
      </c>
      <c r="AL18" s="102" t="s">
        <v>45</v>
      </c>
    </row>
    <row r="19" spans="1:38" ht="26.25" customHeight="1" thickBot="1" x14ac:dyDescent="0.25">
      <c r="A19" s="41" t="s">
        <v>49</v>
      </c>
      <c r="B19" s="41" t="s">
        <v>58</v>
      </c>
      <c r="C19" s="42" t="s">
        <v>59</v>
      </c>
      <c r="D19" s="43"/>
      <c r="E19" s="111">
        <v>0.5364872290079099</v>
      </c>
      <c r="F19" s="111">
        <v>6.6481783486510002E-2</v>
      </c>
      <c r="G19" s="111">
        <v>0.10545315044932001</v>
      </c>
      <c r="H19" s="111">
        <v>1.1459251029829998E-2</v>
      </c>
      <c r="I19" s="111">
        <v>2.6750865053719999E-2</v>
      </c>
      <c r="J19" s="111" t="s">
        <v>449</v>
      </c>
      <c r="K19" s="111" t="s">
        <v>449</v>
      </c>
      <c r="L19" s="111">
        <v>6.1379339232161779E-3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1">
        <v>360.99308197609503</v>
      </c>
      <c r="AI19" s="111">
        <v>4210.1699417628697</v>
      </c>
      <c r="AJ19" s="111" t="s">
        <v>447</v>
      </c>
      <c r="AK19" s="95" t="s">
        <v>448</v>
      </c>
      <c r="AL19" s="102" t="s">
        <v>45</v>
      </c>
    </row>
    <row r="20" spans="1:38" ht="26.25" customHeight="1" thickBot="1" x14ac:dyDescent="0.25">
      <c r="A20" s="41" t="s">
        <v>49</v>
      </c>
      <c r="B20" s="41" t="s">
        <v>60</v>
      </c>
      <c r="C20" s="42" t="s">
        <v>61</v>
      </c>
      <c r="D20" s="43"/>
      <c r="E20" s="111">
        <v>2.5233355346008701</v>
      </c>
      <c r="F20" s="111">
        <v>0.86423519602964205</v>
      </c>
      <c r="G20" s="111">
        <v>0.51202380438447992</v>
      </c>
      <c r="H20" s="111">
        <v>6.0285942050145078E-2</v>
      </c>
      <c r="I20" s="111">
        <v>0.22764353566953285</v>
      </c>
      <c r="J20" s="111" t="s">
        <v>449</v>
      </c>
      <c r="K20" s="111" t="s">
        <v>449</v>
      </c>
      <c r="L20" s="111">
        <v>6.4542728971028113E-2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1">
        <v>84.635917893832897</v>
      </c>
      <c r="AG20" s="111">
        <v>16.9922415462792</v>
      </c>
      <c r="AH20" s="111">
        <v>2.8071820319368701</v>
      </c>
      <c r="AI20" s="111">
        <v>192447.17101964599</v>
      </c>
      <c r="AJ20" s="111">
        <v>650.13120000000004</v>
      </c>
      <c r="AK20" s="95" t="s">
        <v>448</v>
      </c>
      <c r="AL20" s="102" t="s">
        <v>45</v>
      </c>
    </row>
    <row r="21" spans="1:38" ht="26.25" customHeight="1" thickBot="1" x14ac:dyDescent="0.25">
      <c r="A21" s="41" t="s">
        <v>49</v>
      </c>
      <c r="B21" s="41" t="s">
        <v>62</v>
      </c>
      <c r="C21" s="42" t="s">
        <v>63</v>
      </c>
      <c r="D21" s="43"/>
      <c r="E21" s="111">
        <v>0.38353794902526994</v>
      </c>
      <c r="F21" s="111">
        <v>8.5765209415190002E-2</v>
      </c>
      <c r="G21" s="111">
        <v>0.10979693219724999</v>
      </c>
      <c r="H21" s="111">
        <v>7.5669145493900006E-3</v>
      </c>
      <c r="I21" s="111">
        <v>2.8758147439740003E-2</v>
      </c>
      <c r="J21" s="111" t="s">
        <v>449</v>
      </c>
      <c r="K21" s="111" t="s">
        <v>449</v>
      </c>
      <c r="L21" s="111">
        <v>8.3884336859799992E-3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1">
        <v>14.7263052170808</v>
      </c>
      <c r="AG21" s="111" t="s">
        <v>463</v>
      </c>
      <c r="AH21" s="111" t="s">
        <v>449</v>
      </c>
      <c r="AI21" s="111">
        <v>6345.4515620890197</v>
      </c>
      <c r="AJ21" s="111">
        <v>50.981161392952401</v>
      </c>
      <c r="AK21" s="95" t="s">
        <v>448</v>
      </c>
      <c r="AL21" s="102" t="s">
        <v>45</v>
      </c>
    </row>
    <row r="22" spans="1:38" ht="26.25" customHeight="1" thickBot="1" x14ac:dyDescent="0.25">
      <c r="A22" s="41" t="s">
        <v>49</v>
      </c>
      <c r="B22" s="45" t="s">
        <v>64</v>
      </c>
      <c r="C22" s="42" t="s">
        <v>65</v>
      </c>
      <c r="D22" s="43"/>
      <c r="E22" s="111">
        <v>1.14361661673459</v>
      </c>
      <c r="F22" s="111">
        <v>7.3294062232110088E-2</v>
      </c>
      <c r="G22" s="111">
        <v>0.18558089755200002</v>
      </c>
      <c r="H22" s="111">
        <v>2.1124695661710075E-2</v>
      </c>
      <c r="I22" s="111">
        <v>2.6486341965813215E-3</v>
      </c>
      <c r="J22" s="111" t="s">
        <v>449</v>
      </c>
      <c r="K22" s="111" t="s">
        <v>449</v>
      </c>
      <c r="L22" s="111">
        <v>7.2605496931704846E-4</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1">
        <v>842.58005279956888</v>
      </c>
      <c r="AG22" s="111" t="s">
        <v>447</v>
      </c>
      <c r="AH22" s="111">
        <v>840.69086777521875</v>
      </c>
      <c r="AI22" s="111">
        <v>6904.9645218640408</v>
      </c>
      <c r="AJ22" s="111" t="s">
        <v>447</v>
      </c>
      <c r="AK22" s="95" t="s">
        <v>448</v>
      </c>
      <c r="AL22" s="102" t="s">
        <v>45</v>
      </c>
    </row>
    <row r="23" spans="1:38" ht="26.25" customHeight="1" thickBot="1" x14ac:dyDescent="0.25">
      <c r="A23" s="41" t="s">
        <v>66</v>
      </c>
      <c r="B23" s="45" t="s">
        <v>358</v>
      </c>
      <c r="C23" s="42" t="s">
        <v>354</v>
      </c>
      <c r="D23" s="76"/>
      <c r="E23" s="111">
        <v>1.3031775852</v>
      </c>
      <c r="F23" s="111">
        <v>0.42711871430000004</v>
      </c>
      <c r="G23" s="111">
        <v>1.6253844827000001E-3</v>
      </c>
      <c r="H23" s="111">
        <v>2.0155062999999999E-3</v>
      </c>
      <c r="I23" s="111">
        <v>3.8501089299999999E-2</v>
      </c>
      <c r="J23" s="111" t="s">
        <v>449</v>
      </c>
      <c r="K23" s="111" t="s">
        <v>449</v>
      </c>
      <c r="L23" s="111">
        <v>2.3745784999999998E-2</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1">
        <v>11180.46447404</v>
      </c>
      <c r="AG23" s="95" t="s">
        <v>450</v>
      </c>
      <c r="AH23" s="95" t="s">
        <v>450</v>
      </c>
      <c r="AI23" s="111">
        <v>860.86970096000005</v>
      </c>
      <c r="AJ23" s="111">
        <v>9.7735951191999995</v>
      </c>
      <c r="AK23" s="95" t="s">
        <v>448</v>
      </c>
      <c r="AL23" s="102" t="s">
        <v>45</v>
      </c>
    </row>
    <row r="24" spans="1:38" ht="26.25" customHeight="1" thickBot="1" x14ac:dyDescent="0.25">
      <c r="A24" s="46" t="s">
        <v>49</v>
      </c>
      <c r="B24" s="45" t="s">
        <v>67</v>
      </c>
      <c r="C24" s="42" t="s">
        <v>68</v>
      </c>
      <c r="D24" s="43"/>
      <c r="E24" s="111">
        <v>1.5089105217450598</v>
      </c>
      <c r="F24" s="111">
        <v>0.38522266198570898</v>
      </c>
      <c r="G24" s="111">
        <v>0.29275776571079004</v>
      </c>
      <c r="H24" s="111">
        <v>2.63908336468778E-2</v>
      </c>
      <c r="I24" s="111">
        <v>0.12991944629608546</v>
      </c>
      <c r="J24" s="111" t="s">
        <v>449</v>
      </c>
      <c r="K24" s="111" t="s">
        <v>449</v>
      </c>
      <c r="L24" s="111">
        <v>3.8722078082919581E-2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1">
        <v>8.6691124904883008</v>
      </c>
      <c r="AI24" s="111">
        <v>20978.35587139627</v>
      </c>
      <c r="AJ24" s="111">
        <v>110.5591349462</v>
      </c>
      <c r="AK24" s="95" t="s">
        <v>448</v>
      </c>
      <c r="AL24" s="102" t="s">
        <v>45</v>
      </c>
    </row>
    <row r="25" spans="1:38" ht="26.25" customHeight="1" thickBot="1" x14ac:dyDescent="0.25">
      <c r="A25" s="41" t="s">
        <v>69</v>
      </c>
      <c r="B25" s="45" t="s">
        <v>70</v>
      </c>
      <c r="C25" s="47" t="s">
        <v>71</v>
      </c>
      <c r="D25" s="43"/>
      <c r="E25" s="111">
        <v>0.57004767820000002</v>
      </c>
      <c r="F25" s="111">
        <v>7.6617908499999998E-2</v>
      </c>
      <c r="G25" s="111">
        <v>5.1579425800000002E-2</v>
      </c>
      <c r="H25" s="111" t="s">
        <v>463</v>
      </c>
      <c r="I25" s="111">
        <v>1.4170200400000001E-2</v>
      </c>
      <c r="J25" s="111" t="s">
        <v>449</v>
      </c>
      <c r="K25" s="111" t="s">
        <v>449</v>
      </c>
      <c r="L25" s="111">
        <v>6.8010749000000006E-3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1">
        <v>1709.869811</v>
      </c>
      <c r="AG25" s="95" t="s">
        <v>450</v>
      </c>
      <c r="AH25" s="95" t="s">
        <v>450</v>
      </c>
      <c r="AI25" s="111">
        <v>509.07794395000002</v>
      </c>
      <c r="AJ25" s="95" t="s">
        <v>450</v>
      </c>
      <c r="AK25" s="95" t="s">
        <v>448</v>
      </c>
      <c r="AL25" s="102" t="s">
        <v>45</v>
      </c>
    </row>
    <row r="26" spans="1:38" ht="26.25" customHeight="1" thickBot="1" x14ac:dyDescent="0.25">
      <c r="A26" s="41" t="s">
        <v>69</v>
      </c>
      <c r="B26" s="41" t="s">
        <v>72</v>
      </c>
      <c r="C26" s="42" t="s">
        <v>73</v>
      </c>
      <c r="D26" s="43"/>
      <c r="E26" s="111">
        <v>0.15455617800000002</v>
      </c>
      <c r="F26" s="111">
        <v>1.58766906E-2</v>
      </c>
      <c r="G26" s="111">
        <v>4.4694929999999997E-3</v>
      </c>
      <c r="H26" s="111" t="s">
        <v>463</v>
      </c>
      <c r="I26" s="111">
        <v>4.1197079000000001E-3</v>
      </c>
      <c r="J26" s="111" t="s">
        <v>449</v>
      </c>
      <c r="K26" s="111" t="s">
        <v>449</v>
      </c>
      <c r="L26" s="111">
        <v>1.9774598000000003E-3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1">
        <v>571.69759607209994</v>
      </c>
      <c r="AG26" s="95" t="s">
        <v>450</v>
      </c>
      <c r="AH26" s="95" t="s">
        <v>450</v>
      </c>
      <c r="AI26" s="111">
        <v>106.85125489000001</v>
      </c>
      <c r="AJ26" s="95" t="s">
        <v>450</v>
      </c>
      <c r="AK26" s="95" t="s">
        <v>448</v>
      </c>
      <c r="AL26" s="102" t="s">
        <v>45</v>
      </c>
    </row>
    <row r="27" spans="1:38" ht="26.25" customHeight="1" thickBot="1" x14ac:dyDescent="0.25">
      <c r="A27" s="41" t="s">
        <v>74</v>
      </c>
      <c r="B27" s="41" t="s">
        <v>75</v>
      </c>
      <c r="C27" s="42" t="s">
        <v>76</v>
      </c>
      <c r="D27" s="43"/>
      <c r="E27" s="111">
        <v>0.84387873813016423</v>
      </c>
      <c r="F27" s="111">
        <v>0.75592740848133266</v>
      </c>
      <c r="G27" s="111">
        <v>2.4615939768917868E-3</v>
      </c>
      <c r="H27" s="111">
        <v>0.1428051920810699</v>
      </c>
      <c r="I27" s="111">
        <v>7.2797939930042532E-3</v>
      </c>
      <c r="J27" s="111" t="s">
        <v>449</v>
      </c>
      <c r="K27" s="111" t="s">
        <v>449</v>
      </c>
      <c r="L27" s="111">
        <v>1.454032940186617E-3</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1">
        <v>12206.739651202091</v>
      </c>
      <c r="AG27" s="95" t="s">
        <v>450</v>
      </c>
      <c r="AH27" s="111" t="s">
        <v>463</v>
      </c>
      <c r="AI27" s="111">
        <v>580.17312704438427</v>
      </c>
      <c r="AJ27" s="111">
        <v>1.74046381897072</v>
      </c>
      <c r="AK27" s="95" t="s">
        <v>448</v>
      </c>
      <c r="AL27" s="102" t="s">
        <v>45</v>
      </c>
    </row>
    <row r="28" spans="1:38" ht="26.25" customHeight="1" thickBot="1" x14ac:dyDescent="0.25">
      <c r="A28" s="41" t="s">
        <v>74</v>
      </c>
      <c r="B28" s="41" t="s">
        <v>77</v>
      </c>
      <c r="C28" s="42" t="s">
        <v>78</v>
      </c>
      <c r="D28" s="43"/>
      <c r="E28" s="111">
        <v>0.27002769892206802</v>
      </c>
      <c r="F28" s="111">
        <v>6.0030021453996434E-2</v>
      </c>
      <c r="G28" s="111">
        <v>4.64107802878691E-4</v>
      </c>
      <c r="H28" s="111">
        <v>1.3394010629665866E-2</v>
      </c>
      <c r="I28" s="111">
        <v>9.5706504487233952E-3</v>
      </c>
      <c r="J28" s="111" t="s">
        <v>449</v>
      </c>
      <c r="K28" s="111" t="s">
        <v>449</v>
      </c>
      <c r="L28" s="111">
        <v>2.6922143734710523E-3</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1">
        <v>2705.9021393389353</v>
      </c>
      <c r="AG28" s="95" t="s">
        <v>450</v>
      </c>
      <c r="AH28" s="111" t="s">
        <v>463</v>
      </c>
      <c r="AI28" s="111">
        <v>474.38110942682198</v>
      </c>
      <c r="AJ28" s="111">
        <v>1.8063771239766999</v>
      </c>
      <c r="AK28" s="95" t="s">
        <v>448</v>
      </c>
      <c r="AL28" s="102" t="s">
        <v>45</v>
      </c>
    </row>
    <row r="29" spans="1:38" ht="26.25" customHeight="1" thickBot="1" x14ac:dyDescent="0.25">
      <c r="A29" s="41" t="s">
        <v>74</v>
      </c>
      <c r="B29" s="41" t="s">
        <v>79</v>
      </c>
      <c r="C29" s="42" t="s">
        <v>80</v>
      </c>
      <c r="D29" s="43"/>
      <c r="E29" s="111">
        <v>1.6298343676846367</v>
      </c>
      <c r="F29" s="111">
        <v>7.6898184443332768E-2</v>
      </c>
      <c r="G29" s="111">
        <v>2.426476240345159E-3</v>
      </c>
      <c r="H29" s="111">
        <v>3.0957472476172559E-2</v>
      </c>
      <c r="I29" s="111">
        <v>1.1170040246732047E-2</v>
      </c>
      <c r="J29" s="111" t="s">
        <v>449</v>
      </c>
      <c r="K29" s="111" t="s">
        <v>449</v>
      </c>
      <c r="L29" s="111">
        <v>3.242286925841532E-3</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1">
        <v>17035.51079769</v>
      </c>
      <c r="AG29" s="95" t="s">
        <v>450</v>
      </c>
      <c r="AH29" s="111" t="s">
        <v>463</v>
      </c>
      <c r="AI29" s="111">
        <v>9889.0952308882879</v>
      </c>
      <c r="AJ29" s="111">
        <v>65.4812723049223</v>
      </c>
      <c r="AK29" s="95" t="s">
        <v>448</v>
      </c>
      <c r="AL29" s="102" t="s">
        <v>45</v>
      </c>
    </row>
    <row r="30" spans="1:38" ht="26.25" customHeight="1" thickBot="1" x14ac:dyDescent="0.25">
      <c r="A30" s="41" t="s">
        <v>74</v>
      </c>
      <c r="B30" s="41" t="s">
        <v>81</v>
      </c>
      <c r="C30" s="42" t="s">
        <v>82</v>
      </c>
      <c r="D30" s="43"/>
      <c r="E30" s="111">
        <v>4.9112356542598901E-3</v>
      </c>
      <c r="F30" s="111">
        <v>1.7178019928613699E-2</v>
      </c>
      <c r="G30" s="111">
        <v>3.6854408513415E-5</v>
      </c>
      <c r="H30" s="111">
        <v>2.5991889733599499E-4</v>
      </c>
      <c r="I30" s="111">
        <v>3.4694747162257698E-3</v>
      </c>
      <c r="J30" s="111" t="s">
        <v>449</v>
      </c>
      <c r="K30" s="111" t="s">
        <v>449</v>
      </c>
      <c r="L30" s="111">
        <v>7.2394037976912799E-4</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1">
        <v>855.93473751844897</v>
      </c>
      <c r="AG30" s="95" t="s">
        <v>450</v>
      </c>
      <c r="AH30" s="95" t="s">
        <v>450</v>
      </c>
      <c r="AI30" s="111" t="s">
        <v>463</v>
      </c>
      <c r="AJ30" s="111" t="s">
        <v>463</v>
      </c>
      <c r="AK30" s="95" t="s">
        <v>448</v>
      </c>
      <c r="AL30" s="102" t="s">
        <v>45</v>
      </c>
    </row>
    <row r="31" spans="1:38" ht="26.25" customHeight="1" thickBot="1" x14ac:dyDescent="0.25">
      <c r="A31" s="41" t="s">
        <v>74</v>
      </c>
      <c r="B31" s="41" t="s">
        <v>83</v>
      </c>
      <c r="C31" s="42" t="s">
        <v>84</v>
      </c>
      <c r="D31" s="43"/>
      <c r="E31" s="95" t="s">
        <v>448</v>
      </c>
      <c r="F31" s="111">
        <v>0.50451957493862998</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t="s">
        <v>463</v>
      </c>
      <c r="H32" s="111" t="s">
        <v>463</v>
      </c>
      <c r="I32" s="111">
        <v>0.46300000000000002</v>
      </c>
      <c r="J32" s="111" t="s">
        <v>449</v>
      </c>
      <c r="K32" s="111" t="s">
        <v>449</v>
      </c>
      <c r="L32" s="111">
        <v>0.28382993000000001</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287.84954399999998</v>
      </c>
      <c r="AL32" s="103" t="s">
        <v>377</v>
      </c>
    </row>
    <row r="33" spans="1:38" ht="26.25" customHeight="1" thickBot="1" x14ac:dyDescent="0.25">
      <c r="A33" s="41" t="s">
        <v>74</v>
      </c>
      <c r="B33" s="41" t="s">
        <v>87</v>
      </c>
      <c r="C33" s="42" t="s">
        <v>88</v>
      </c>
      <c r="D33" s="43"/>
      <c r="E33" s="111" t="s">
        <v>463</v>
      </c>
      <c r="F33" s="111" t="s">
        <v>463</v>
      </c>
      <c r="G33" s="111" t="s">
        <v>463</v>
      </c>
      <c r="H33" s="111" t="s">
        <v>463</v>
      </c>
      <c r="I33" s="111">
        <v>1.1459999999999999</v>
      </c>
      <c r="J33" s="111" t="s">
        <v>449</v>
      </c>
      <c r="K33" s="111" t="s">
        <v>449</v>
      </c>
      <c r="L33" s="111" t="s">
        <v>463</v>
      </c>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287.84954399999998</v>
      </c>
      <c r="AL33" s="103" t="s">
        <v>377</v>
      </c>
    </row>
    <row r="34" spans="1:38" ht="26.25" customHeight="1" thickBot="1" x14ac:dyDescent="0.25">
      <c r="A34" s="41" t="s">
        <v>66</v>
      </c>
      <c r="B34" s="41" t="s">
        <v>89</v>
      </c>
      <c r="C34" s="42" t="s">
        <v>90</v>
      </c>
      <c r="D34" s="43"/>
      <c r="E34" s="111" t="s">
        <v>461</v>
      </c>
      <c r="F34" s="111" t="s">
        <v>461</v>
      </c>
      <c r="G34" s="111" t="s">
        <v>461</v>
      </c>
      <c r="H34" s="111" t="s">
        <v>461</v>
      </c>
      <c r="I34" s="111" t="s">
        <v>461</v>
      </c>
      <c r="J34" s="111" t="s">
        <v>449</v>
      </c>
      <c r="K34" s="111" t="s">
        <v>449</v>
      </c>
      <c r="L34" s="111" t="s">
        <v>461</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t="s">
        <v>463</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1.6018208394999998</v>
      </c>
      <c r="F36" s="111">
        <v>0.59370939849999993</v>
      </c>
      <c r="G36" s="111">
        <v>3.1307517899999998E-2</v>
      </c>
      <c r="H36" s="111">
        <v>1.06027728E-2</v>
      </c>
      <c r="I36" s="111">
        <v>0.12016465279999999</v>
      </c>
      <c r="J36" s="111" t="s">
        <v>449</v>
      </c>
      <c r="K36" s="111" t="s">
        <v>449</v>
      </c>
      <c r="L36" s="111">
        <v>2.9733297199999998E-2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3447.9040127400003</v>
      </c>
      <c r="AG36" s="95" t="s">
        <v>450</v>
      </c>
      <c r="AH36" s="111">
        <v>1489.9279062000001</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0.98592013152899993</v>
      </c>
      <c r="F38" s="111">
        <v>7.7773702826199997E-2</v>
      </c>
      <c r="G38" s="111">
        <v>4.5083983118400006E-2</v>
      </c>
      <c r="H38" s="111">
        <v>2.9187763294999999E-3</v>
      </c>
      <c r="I38" s="111">
        <v>1.6449345218087E-2</v>
      </c>
      <c r="J38" s="111" t="s">
        <v>449</v>
      </c>
      <c r="K38" s="111" t="s">
        <v>449</v>
      </c>
      <c r="L38" s="111">
        <v>9.0078351577132995E-3</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3.011030060646E-2</v>
      </c>
      <c r="F39" s="111">
        <v>6.0742576538000003E-4</v>
      </c>
      <c r="G39" s="111" t="s">
        <v>450</v>
      </c>
      <c r="H39" s="111">
        <v>7.1182083077999997E-4</v>
      </c>
      <c r="I39" s="111">
        <v>1.5280367267999999E-4</v>
      </c>
      <c r="J39" s="111" t="s">
        <v>449</v>
      </c>
      <c r="K39" s="111" t="s">
        <v>449</v>
      </c>
      <c r="L39" s="111">
        <v>5.8427339697990096E-5</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503.030699999999</v>
      </c>
      <c r="AG39" s="111" t="s">
        <v>463</v>
      </c>
      <c r="AH39" s="111">
        <v>104.39506539950899</v>
      </c>
      <c r="AI39" s="111" t="s">
        <v>449</v>
      </c>
      <c r="AJ39" s="111" t="s">
        <v>463</v>
      </c>
      <c r="AK39" s="95" t="s">
        <v>448</v>
      </c>
      <c r="AL39" s="102" t="s">
        <v>45</v>
      </c>
    </row>
    <row r="40" spans="1:38" ht="26.25" customHeight="1" thickBot="1" x14ac:dyDescent="0.25">
      <c r="A40" s="41" t="s">
        <v>66</v>
      </c>
      <c r="B40" s="41" t="s">
        <v>101</v>
      </c>
      <c r="C40" s="42" t="s">
        <v>356</v>
      </c>
      <c r="D40" s="43"/>
      <c r="E40" s="111">
        <v>0.20139439320000002</v>
      </c>
      <c r="F40" s="111">
        <v>0.34808782119999998</v>
      </c>
      <c r="G40" s="111">
        <v>2.3663348171999997E-4</v>
      </c>
      <c r="H40" s="111">
        <v>1.8601424809999999E-4</v>
      </c>
      <c r="I40" s="111">
        <v>2.0013723899999999E-2</v>
      </c>
      <c r="J40" s="111" t="s">
        <v>449</v>
      </c>
      <c r="K40" s="111" t="s">
        <v>449</v>
      </c>
      <c r="L40" s="111">
        <v>5.7809110000000006E-3</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1395.2119448999999</v>
      </c>
      <c r="AG40" s="95" t="s">
        <v>450</v>
      </c>
      <c r="AH40" s="95" t="s">
        <v>450</v>
      </c>
      <c r="AI40" s="111">
        <v>48.462759977600001</v>
      </c>
      <c r="AJ40" s="111">
        <v>0.55022456949999998</v>
      </c>
      <c r="AK40" s="95" t="s">
        <v>448</v>
      </c>
      <c r="AL40" s="102" t="s">
        <v>45</v>
      </c>
    </row>
    <row r="41" spans="1:38" ht="26.25" customHeight="1" thickBot="1" x14ac:dyDescent="0.25">
      <c r="A41" s="41" t="s">
        <v>99</v>
      </c>
      <c r="B41" s="41" t="s">
        <v>102</v>
      </c>
      <c r="C41" s="42" t="s">
        <v>365</v>
      </c>
      <c r="D41" s="43"/>
      <c r="E41" s="111">
        <v>1.9843468074785</v>
      </c>
      <c r="F41" s="111">
        <v>1.9230285359358901</v>
      </c>
      <c r="G41" s="111">
        <v>0.27866599740200998</v>
      </c>
      <c r="H41" s="111">
        <v>7.3777177887219991E-2</v>
      </c>
      <c r="I41" s="111">
        <v>1.2960639607339099</v>
      </c>
      <c r="J41" s="111" t="s">
        <v>449</v>
      </c>
      <c r="K41" s="111" t="s">
        <v>449</v>
      </c>
      <c r="L41" s="111">
        <v>0.25491272993982744</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172.066428</v>
      </c>
      <c r="AG41" s="111" t="s">
        <v>463</v>
      </c>
      <c r="AH41" s="111">
        <v>82.556119310331297</v>
      </c>
      <c r="AI41" s="111">
        <v>25326.649740201799</v>
      </c>
      <c r="AJ41" s="111" t="s">
        <v>463</v>
      </c>
      <c r="AK41" s="95" t="s">
        <v>448</v>
      </c>
      <c r="AL41" s="102" t="s">
        <v>45</v>
      </c>
    </row>
    <row r="42" spans="1:38" ht="26.25" customHeight="1" thickBot="1" x14ac:dyDescent="0.25">
      <c r="A42" s="41" t="s">
        <v>66</v>
      </c>
      <c r="B42" s="41" t="s">
        <v>103</v>
      </c>
      <c r="C42" s="42" t="s">
        <v>104</v>
      </c>
      <c r="D42" s="43"/>
      <c r="E42" s="111">
        <v>0.10415879210000001</v>
      </c>
      <c r="F42" s="111">
        <v>0.31674557999999997</v>
      </c>
      <c r="G42" s="111">
        <v>6.3277804250999996E-5</v>
      </c>
      <c r="H42" s="111">
        <v>3.8502464510000002E-5</v>
      </c>
      <c r="I42" s="111">
        <v>1.0609202967000001E-2</v>
      </c>
      <c r="J42" s="111" t="s">
        <v>449</v>
      </c>
      <c r="K42" s="111" t="s">
        <v>449</v>
      </c>
      <c r="L42" s="111">
        <v>6.911499125000001E-4</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336.99848521999996</v>
      </c>
      <c r="AG42" s="95" t="s">
        <v>450</v>
      </c>
      <c r="AH42" s="95" t="s">
        <v>450</v>
      </c>
      <c r="AI42" s="111">
        <v>4.7102052030000001</v>
      </c>
      <c r="AJ42" s="111">
        <v>5.3476793000000002E-2</v>
      </c>
      <c r="AK42" s="95" t="s">
        <v>448</v>
      </c>
      <c r="AL42" s="102" t="s">
        <v>45</v>
      </c>
    </row>
    <row r="43" spans="1:38" ht="26.25" customHeight="1" thickBot="1" x14ac:dyDescent="0.25">
      <c r="A43" s="41" t="s">
        <v>99</v>
      </c>
      <c r="B43" s="41" t="s">
        <v>105</v>
      </c>
      <c r="C43" s="42" t="s">
        <v>106</v>
      </c>
      <c r="D43" s="43"/>
      <c r="E43" s="111">
        <v>0.35523994541178</v>
      </c>
      <c r="F43" s="111">
        <v>0.26768847811684998</v>
      </c>
      <c r="G43" s="111">
        <v>6.970572441641E-2</v>
      </c>
      <c r="H43" s="111">
        <v>1.1336145404989999E-2</v>
      </c>
      <c r="I43" s="111">
        <v>0.20156114704159436</v>
      </c>
      <c r="J43" s="111" t="s">
        <v>449</v>
      </c>
      <c r="K43" s="111" t="s">
        <v>449</v>
      </c>
      <c r="L43" s="111">
        <v>1.4916596957587449E-2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36.063421221845097</v>
      </c>
      <c r="AG43" s="111" t="s">
        <v>463</v>
      </c>
      <c r="AH43" s="111">
        <v>94.949380530160695</v>
      </c>
      <c r="AI43" s="111">
        <v>4058.59702513701</v>
      </c>
      <c r="AJ43" s="111" t="s">
        <v>463</v>
      </c>
      <c r="AK43" s="95" t="s">
        <v>448</v>
      </c>
      <c r="AL43" s="102" t="s">
        <v>45</v>
      </c>
    </row>
    <row r="44" spans="1:38" ht="26.25" customHeight="1" thickBot="1" x14ac:dyDescent="0.25">
      <c r="A44" s="41" t="s">
        <v>66</v>
      </c>
      <c r="B44" s="41" t="s">
        <v>107</v>
      </c>
      <c r="C44" s="42" t="s">
        <v>108</v>
      </c>
      <c r="D44" s="43"/>
      <c r="E44" s="111">
        <v>0.89511909179999993</v>
      </c>
      <c r="F44" s="111">
        <v>1.6153720905</v>
      </c>
      <c r="G44" s="111">
        <v>1.5773305779999999E-3</v>
      </c>
      <c r="H44" s="111">
        <v>1.8235751908999998E-3</v>
      </c>
      <c r="I44" s="111">
        <v>5.10336173E-2</v>
      </c>
      <c r="J44" s="111" t="s">
        <v>449</v>
      </c>
      <c r="K44" s="111" t="s">
        <v>449</v>
      </c>
      <c r="L44" s="111">
        <v>1.0350279599999998E-2</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10785.868357920001</v>
      </c>
      <c r="AG44" s="95" t="s">
        <v>450</v>
      </c>
      <c r="AH44" s="95" t="s">
        <v>450</v>
      </c>
      <c r="AI44" s="111">
        <v>628.94647282599999</v>
      </c>
      <c r="AJ44" s="111">
        <v>7.4987414150999996</v>
      </c>
      <c r="AK44" s="95" t="s">
        <v>448</v>
      </c>
      <c r="AL44" s="102" t="s">
        <v>45</v>
      </c>
    </row>
    <row r="45" spans="1:38" ht="26.25" customHeight="1" thickBot="1" x14ac:dyDescent="0.25">
      <c r="A45" s="41" t="s">
        <v>66</v>
      </c>
      <c r="B45" s="41" t="s">
        <v>109</v>
      </c>
      <c r="C45" s="42" t="s">
        <v>110</v>
      </c>
      <c r="D45" s="43"/>
      <c r="E45" s="111">
        <v>0.96934785950000002</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1.51908913003923E-4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1.3999999999999999E-4</v>
      </c>
      <c r="F49" s="111" t="s">
        <v>449</v>
      </c>
      <c r="G49" s="111" t="s">
        <v>449</v>
      </c>
      <c r="H49" s="111" t="s">
        <v>449</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t="s">
        <v>450</v>
      </c>
      <c r="F50" s="111" t="s">
        <v>450</v>
      </c>
      <c r="G50" s="111" t="s">
        <v>450</v>
      </c>
      <c r="H50" s="111" t="s">
        <v>450</v>
      </c>
      <c r="I50" s="111">
        <v>1.0204109941618601E-3</v>
      </c>
      <c r="J50" s="111" t="s">
        <v>449</v>
      </c>
      <c r="K50" s="111" t="s">
        <v>449</v>
      </c>
      <c r="L50" s="111" t="s">
        <v>450</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0.73503587663103409</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0.33560655258138594</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0.13524561486514999</v>
      </c>
      <c r="H57" s="111">
        <v>2.47133667905735E-2</v>
      </c>
      <c r="I57" s="111">
        <v>6.4819803893572503E-2</v>
      </c>
      <c r="J57" s="111" t="s">
        <v>449</v>
      </c>
      <c r="K57" s="111" t="s">
        <v>449</v>
      </c>
      <c r="L57" s="111">
        <v>1.94459411680718E-3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0.2886669867927642</v>
      </c>
      <c r="H58" s="111" t="s">
        <v>448</v>
      </c>
      <c r="I58" s="111">
        <v>6.2886803644372977E-2</v>
      </c>
      <c r="J58" s="111" t="s">
        <v>449</v>
      </c>
      <c r="K58" s="111" t="s">
        <v>449</v>
      </c>
      <c r="L58" s="111">
        <v>2.8927929676411619E-4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522.73362045563294</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0.92144208214096601</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21709.367920058601</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1.8660061287819194</v>
      </c>
      <c r="F72" s="111">
        <v>0.24239416797210855</v>
      </c>
      <c r="G72" s="111">
        <v>0.85794650703203101</v>
      </c>
      <c r="H72" s="111">
        <v>3.1313999999999999E-3</v>
      </c>
      <c r="I72" s="111">
        <v>0.94860426585951807</v>
      </c>
      <c r="J72" s="111" t="s">
        <v>449</v>
      </c>
      <c r="K72" s="111" t="s">
        <v>449</v>
      </c>
      <c r="L72" s="111">
        <v>2.1978990706134037E-3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7.5599999999999994E-5</v>
      </c>
      <c r="G74" s="111">
        <v>0.131610848</v>
      </c>
      <c r="H74" s="111" t="s">
        <v>449</v>
      </c>
      <c r="I74" s="111">
        <v>4.5273937718792498E-2</v>
      </c>
      <c r="J74" s="111" t="s">
        <v>449</v>
      </c>
      <c r="K74" s="111" t="s">
        <v>449</v>
      </c>
      <c r="L74" s="111">
        <v>1.04130056753223E-3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6.57896217166667</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13.99911625</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9.1938686934642551</v>
      </c>
      <c r="F92" s="111">
        <v>4.7339894227572472</v>
      </c>
      <c r="G92" s="111">
        <v>2.3936215864026371</v>
      </c>
      <c r="H92" s="111">
        <v>0.91790300033571426</v>
      </c>
      <c r="I92" s="111">
        <v>1.2334156766175783</v>
      </c>
      <c r="J92" s="111" t="s">
        <v>449</v>
      </c>
      <c r="K92" s="111" t="s">
        <v>449</v>
      </c>
      <c r="L92" s="111">
        <v>3.2068807592057103E-2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10922.000795433598</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3.5099356501020001E-2</v>
      </c>
      <c r="F99" s="111">
        <v>6.69730963755738</v>
      </c>
      <c r="G99" s="95" t="s">
        <v>448</v>
      </c>
      <c r="H99" s="111">
        <v>3.31892646778426</v>
      </c>
      <c r="I99" s="111">
        <v>6.2396227883329998E-2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254.74</v>
      </c>
      <c r="AL99" s="102" t="s">
        <v>240</v>
      </c>
    </row>
    <row r="100" spans="1:38" ht="26.25" customHeight="1" thickBot="1" x14ac:dyDescent="0.25">
      <c r="A100" s="41" t="s">
        <v>238</v>
      </c>
      <c r="B100" s="41" t="s">
        <v>241</v>
      </c>
      <c r="C100" s="42" t="s">
        <v>373</v>
      </c>
      <c r="D100" s="55"/>
      <c r="E100" s="111">
        <v>0.11522227736585</v>
      </c>
      <c r="F100" s="111">
        <v>7.8716417286858098</v>
      </c>
      <c r="G100" s="95" t="s">
        <v>448</v>
      </c>
      <c r="H100" s="111">
        <v>7.7857816384920397</v>
      </c>
      <c r="I100" s="111">
        <v>9.052184391333E-2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1048.7449999999999</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1.3473413572450001E-2</v>
      </c>
      <c r="F102" s="111">
        <v>0.58376096088266005</v>
      </c>
      <c r="G102" s="95" t="s">
        <v>448</v>
      </c>
      <c r="H102" s="111">
        <v>2.4893281069436499</v>
      </c>
      <c r="I102" s="111">
        <v>7.0175159999999997E-3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1405.9739999999999</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9.706579776891E-2</v>
      </c>
      <c r="F107" s="111">
        <v>1.01941976786592</v>
      </c>
      <c r="G107" s="95" t="s">
        <v>448</v>
      </c>
      <c r="H107" s="111">
        <v>1.4955017827109001</v>
      </c>
      <c r="I107" s="111">
        <v>3.5867178E-2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11955.726000000001</v>
      </c>
      <c r="AL107" s="102" t="s">
        <v>240</v>
      </c>
    </row>
    <row r="108" spans="1:38" ht="26.25" customHeight="1" thickBot="1" x14ac:dyDescent="0.25">
      <c r="A108" s="41" t="s">
        <v>238</v>
      </c>
      <c r="B108" s="41" t="s">
        <v>254</v>
      </c>
      <c r="C108" s="42" t="s">
        <v>346</v>
      </c>
      <c r="D108" s="55"/>
      <c r="E108" s="111">
        <v>2.500955238969E-2</v>
      </c>
      <c r="F108" s="111">
        <v>1.46334942331415</v>
      </c>
      <c r="G108" s="95" t="s">
        <v>448</v>
      </c>
      <c r="H108" s="111">
        <v>0.92607600412296998</v>
      </c>
      <c r="I108" s="111">
        <v>3.5754066000000001E-2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17877.032999999999</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6.4116400000000002</v>
      </c>
      <c r="F112" s="111" t="s">
        <v>448</v>
      </c>
      <c r="G112" s="95" t="s">
        <v>448</v>
      </c>
      <c r="H112" s="111">
        <v>7.6596419999999998</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160291000</v>
      </c>
      <c r="AL112" s="103" t="s">
        <v>382</v>
      </c>
    </row>
    <row r="113" spans="1:38" ht="26.25" customHeight="1" thickBot="1" x14ac:dyDescent="0.25">
      <c r="A113" s="41" t="s">
        <v>258</v>
      </c>
      <c r="B113" s="56" t="s">
        <v>261</v>
      </c>
      <c r="C113" s="57" t="s">
        <v>262</v>
      </c>
      <c r="D113" s="43"/>
      <c r="E113" s="111">
        <v>2.7452020206560501</v>
      </c>
      <c r="F113" s="111">
        <v>7.03743850900055</v>
      </c>
      <c r="G113" s="95" t="s">
        <v>448</v>
      </c>
      <c r="H113" s="111">
        <v>12.912269236086701</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67114854.169953302</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0.43605934701256999</v>
      </c>
      <c r="F115" s="96" t="s">
        <v>449</v>
      </c>
      <c r="G115" s="95" t="s">
        <v>448</v>
      </c>
      <c r="H115" s="111">
        <v>1.2244370928655099</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10930539.708438501</v>
      </c>
      <c r="AL115" s="102" t="s">
        <v>457</v>
      </c>
    </row>
    <row r="116" spans="1:38" ht="26.25" customHeight="1" thickBot="1" x14ac:dyDescent="0.25">
      <c r="A116" s="41" t="s">
        <v>258</v>
      </c>
      <c r="B116" s="41" t="s">
        <v>266</v>
      </c>
      <c r="C116" s="47" t="s">
        <v>374</v>
      </c>
      <c r="D116" s="43"/>
      <c r="E116" s="111">
        <v>1.62221266364591</v>
      </c>
      <c r="F116" s="111">
        <v>0.23165866096748</v>
      </c>
      <c r="G116" s="95" t="s">
        <v>448</v>
      </c>
      <c r="H116" s="111">
        <v>3.7822572222361699</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40555316.591147698</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83324224.300006106</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0.21608837649967</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1.1207441030206899</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2096.5309999999999</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6.5153736078140401E-2</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0.102091693880332</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0.57598643977608199</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55.144480443187547</v>
      </c>
      <c r="F141" s="98">
        <v>110.22853450848355</v>
      </c>
      <c r="G141" s="98">
        <v>12.229024867735314</v>
      </c>
      <c r="H141" s="98">
        <v>50.331078331549485</v>
      </c>
      <c r="I141" s="98">
        <v>9.6895335171520145</v>
      </c>
      <c r="J141" s="111" t="s">
        <v>449</v>
      </c>
      <c r="K141" s="111" t="s">
        <v>449</v>
      </c>
      <c r="L141" s="98">
        <v>0.88351288474242817</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112218.0023857897</v>
      </c>
      <c r="AG141" s="100">
        <v>2136.5585910687364</v>
      </c>
      <c r="AH141" s="100">
        <v>11619.371209662688</v>
      </c>
      <c r="AI141" s="100">
        <v>472890.44348037284</v>
      </c>
      <c r="AJ141" s="100">
        <v>31165.349565966379</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1" customFormat="1" ht="15.95"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0"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9"/>
      <c r="W159" s="129"/>
      <c r="X159" s="129"/>
      <c r="Y159" s="129"/>
      <c r="Z159" s="129"/>
      <c r="AA159" s="129"/>
      <c r="AB159" s="129"/>
      <c r="AC159" s="131"/>
      <c r="AD159" s="131"/>
      <c r="AE159" s="129"/>
      <c r="AF159" s="129"/>
      <c r="AG159" s="131"/>
      <c r="AH159" s="131"/>
      <c r="AI159" s="131"/>
      <c r="AJ159" s="131"/>
      <c r="AK159" s="131"/>
      <c r="AL159" s="132"/>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1">
    <cfRule type="cellIs" dxfId="47" priority="7" stopIfTrue="1" operator="equal">
      <formula>"C"</formula>
    </cfRule>
    <cfRule type="cellIs" dxfId="46" priority="8" stopIfTrue="1" operator="equal">
      <formula>"IE"</formula>
    </cfRule>
    <cfRule type="cellIs" dxfId="45" priority="9" stopIfTrue="1" operator="equal">
      <formula>"NA"</formula>
    </cfRule>
    <cfRule type="cellIs" dxfId="44" priority="10" stopIfTrue="1" operator="equal">
      <formula>"NE"</formula>
    </cfRule>
    <cfRule type="cellIs" dxfId="43" priority="11" stopIfTrue="1" operator="equal">
      <formula>"NO"</formula>
    </cfRule>
    <cfRule type="cellIs" dxfId="42" priority="12" stopIfTrue="1" operator="equal">
      <formula>"TPS"</formula>
    </cfRule>
  </conditionalFormatting>
  <conditionalFormatting sqref="E143:AD149">
    <cfRule type="cellIs" dxfId="41" priority="1" stopIfTrue="1" operator="equal">
      <formula>"C"</formula>
    </cfRule>
    <cfRule type="cellIs" dxfId="40" priority="2" stopIfTrue="1" operator="equal">
      <formula>"IE"</formula>
    </cfRule>
    <cfRule type="cellIs" dxfId="39" priority="3" stopIfTrue="1" operator="equal">
      <formula>"NA"</formula>
    </cfRule>
    <cfRule type="cellIs" dxfId="38" priority="4" stopIfTrue="1" operator="equal">
      <formula>"NE"</formula>
    </cfRule>
    <cfRule type="cellIs" dxfId="37" priority="5" stopIfTrue="1" operator="equal">
      <formula>"NO"</formula>
    </cfRule>
    <cfRule type="cellIs" dxfId="36" priority="6" stopIfTrue="1" operator="equal">
      <formula>"TPS"</formula>
    </cfRule>
  </conditionalFormatting>
  <conditionalFormatting sqref="AF14:AK141">
    <cfRule type="cellIs" dxfId="35" priority="25" stopIfTrue="1" operator="equal">
      <formula>"C"</formula>
    </cfRule>
    <cfRule type="cellIs" dxfId="34" priority="26" stopIfTrue="1" operator="equal">
      <formula>"IE"</formula>
    </cfRule>
    <cfRule type="cellIs" dxfId="33" priority="27" stopIfTrue="1" operator="equal">
      <formula>"NA"</formula>
    </cfRule>
    <cfRule type="cellIs" dxfId="32" priority="28" stopIfTrue="1" operator="equal">
      <formula>"NE"</formula>
    </cfRule>
    <cfRule type="cellIs" dxfId="31" priority="29" stopIfTrue="1" operator="equal">
      <formula>"NO"</formula>
    </cfRule>
    <cfRule type="cellIs" dxfId="30" priority="30" stopIfTrue="1" operator="equal">
      <formula>"TPS"</formula>
    </cfRule>
  </conditionalFormatting>
  <conditionalFormatting sqref="AF143:AK149">
    <cfRule type="cellIs" dxfId="29" priority="43" stopIfTrue="1" operator="equal">
      <formula>"C"</formula>
    </cfRule>
    <cfRule type="cellIs" dxfId="28" priority="44" stopIfTrue="1" operator="equal">
      <formula>"IE"</formula>
    </cfRule>
    <cfRule type="cellIs" dxfId="27" priority="45" stopIfTrue="1" operator="equal">
      <formula>"NA"</formula>
    </cfRule>
    <cfRule type="cellIs" dxfId="26" priority="46" stopIfTrue="1" operator="equal">
      <formula>"NE"</formula>
    </cfRule>
    <cfRule type="cellIs" dxfId="25" priority="47" stopIfTrue="1" operator="equal">
      <formula>"NO"</formula>
    </cfRule>
    <cfRule type="cellIs" dxfId="24" priority="48"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431F-A3F8-4CB3-9D45-8DE1F3370021}">
  <dimension ref="A1:AL160"/>
  <sheetViews>
    <sheetView zoomScale="80" zoomScaleNormal="80" workbookViewId="0">
      <pane xSplit="4" ySplit="13" topLeftCell="E144" activePane="bottomRight" state="frozen"/>
      <selection activeCell="M140" sqref="M140"/>
      <selection pane="topRight" activeCell="M140" sqref="M140"/>
      <selection pane="bottomLeft" activeCell="M140" sqref="M140"/>
      <selection pane="bottomRight" activeCell="M14" sqref="M14:AD149"/>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409</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2050</v>
      </c>
      <c r="C6" s="19" t="s">
        <v>5</v>
      </c>
      <c r="R6" s="11"/>
      <c r="S6" s="11"/>
      <c r="T6" s="11"/>
      <c r="U6" s="11"/>
      <c r="V6" s="11"/>
    </row>
    <row r="7" spans="1:38" x14ac:dyDescent="0.2">
      <c r="A7" s="18" t="s">
        <v>6</v>
      </c>
      <c r="B7" s="13" t="s">
        <v>7</v>
      </c>
      <c r="C7" s="19" t="s">
        <v>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2050</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11.858648614646642</v>
      </c>
      <c r="F14" s="111">
        <v>2.8607113572317906</v>
      </c>
      <c r="G14" s="111">
        <v>2.0430149624489902</v>
      </c>
      <c r="H14" s="111">
        <v>0.36736121338458</v>
      </c>
      <c r="I14" s="111">
        <v>0.77518192539431552</v>
      </c>
      <c r="J14" s="111" t="s">
        <v>449</v>
      </c>
      <c r="K14" s="111" t="s">
        <v>449</v>
      </c>
      <c r="L14" s="111">
        <v>2.6656497520363528E-2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0</v>
      </c>
      <c r="AH14" s="114" t="s">
        <v>447</v>
      </c>
      <c r="AI14" s="111">
        <v>196741.26597231437</v>
      </c>
      <c r="AJ14" s="111">
        <v>26248.172730724229</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t="s">
        <v>450</v>
      </c>
      <c r="F16" s="111" t="s">
        <v>450</v>
      </c>
      <c r="G16" s="111" t="s">
        <v>450</v>
      </c>
      <c r="H16" s="111" t="s">
        <v>449</v>
      </c>
      <c r="I16" s="111" t="s">
        <v>449</v>
      </c>
      <c r="J16" s="111" t="s">
        <v>449</v>
      </c>
      <c r="K16" s="111" t="s">
        <v>449</v>
      </c>
      <c r="L16" s="111" t="s">
        <v>449</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t="s">
        <v>449</v>
      </c>
      <c r="AH16" s="95" t="s">
        <v>450</v>
      </c>
      <c r="AI16" s="95" t="s">
        <v>450</v>
      </c>
      <c r="AJ16" s="95" t="s">
        <v>450</v>
      </c>
      <c r="AK16" s="95" t="s">
        <v>448</v>
      </c>
      <c r="AL16" s="102" t="s">
        <v>45</v>
      </c>
    </row>
    <row r="17" spans="1:38" ht="26.25" customHeight="1" thickBot="1" x14ac:dyDescent="0.25">
      <c r="A17" s="41" t="s">
        <v>49</v>
      </c>
      <c r="B17" s="41" t="s">
        <v>54</v>
      </c>
      <c r="C17" s="42" t="s">
        <v>55</v>
      </c>
      <c r="D17" s="43"/>
      <c r="E17" s="111">
        <v>0.25623337598821999</v>
      </c>
      <c r="F17" s="111">
        <v>6.5323024518346099E-3</v>
      </c>
      <c r="G17" s="111">
        <v>2.2579446326E-4</v>
      </c>
      <c r="H17" s="111">
        <v>6.2547027687100002E-3</v>
      </c>
      <c r="I17" s="111">
        <v>9.5938879859000005E-4</v>
      </c>
      <c r="J17" s="111" t="s">
        <v>449</v>
      </c>
      <c r="K17" s="111" t="s">
        <v>449</v>
      </c>
      <c r="L17" s="111">
        <v>3.4659729154340858E-4</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1">
        <v>3833.2447570658901</v>
      </c>
      <c r="AG17" s="111">
        <v>9.3960000000000002E-2</v>
      </c>
      <c r="AH17" s="111">
        <v>2295.67615879303</v>
      </c>
      <c r="AI17" s="111">
        <v>270.71920341855099</v>
      </c>
      <c r="AJ17" s="111">
        <v>13.6768686637276</v>
      </c>
      <c r="AK17" s="95" t="s">
        <v>448</v>
      </c>
      <c r="AL17" s="102" t="s">
        <v>45</v>
      </c>
    </row>
    <row r="18" spans="1:38" ht="26.25" customHeight="1" thickBot="1" x14ac:dyDescent="0.25">
      <c r="A18" s="41" t="s">
        <v>49</v>
      </c>
      <c r="B18" s="41" t="s">
        <v>56</v>
      </c>
      <c r="C18" s="42" t="s">
        <v>57</v>
      </c>
      <c r="D18" s="43"/>
      <c r="E18" s="111">
        <v>1.257988315945E-2</v>
      </c>
      <c r="F18" s="111">
        <v>3.2767789398000001E-4</v>
      </c>
      <c r="G18" s="111">
        <v>1.15991172E-5</v>
      </c>
      <c r="H18" s="111">
        <v>2.7495463398000001E-4</v>
      </c>
      <c r="I18" s="111">
        <v>1.2766965739000001E-4</v>
      </c>
      <c r="J18" s="111" t="s">
        <v>449</v>
      </c>
      <c r="K18" s="111" t="s">
        <v>449</v>
      </c>
      <c r="L18" s="111">
        <v>7.1495008140000005E-5</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1">
        <v>274.95463398633899</v>
      </c>
      <c r="AG18" s="111" t="s">
        <v>463</v>
      </c>
      <c r="AH18" s="111" t="s">
        <v>449</v>
      </c>
      <c r="AI18" s="111" t="s">
        <v>463</v>
      </c>
      <c r="AJ18" s="111" t="s">
        <v>463</v>
      </c>
      <c r="AK18" s="95" t="s">
        <v>448</v>
      </c>
      <c r="AL18" s="102" t="s">
        <v>45</v>
      </c>
    </row>
    <row r="19" spans="1:38" ht="26.25" customHeight="1" thickBot="1" x14ac:dyDescent="0.25">
      <c r="A19" s="41" t="s">
        <v>49</v>
      </c>
      <c r="B19" s="41" t="s">
        <v>58</v>
      </c>
      <c r="C19" s="42" t="s">
        <v>59</v>
      </c>
      <c r="D19" s="43"/>
      <c r="E19" s="111">
        <v>0.58395622753647991</v>
      </c>
      <c r="F19" s="111">
        <v>8.2443290120690002E-2</v>
      </c>
      <c r="G19" s="111">
        <v>0.12164578933054</v>
      </c>
      <c r="H19" s="111">
        <v>1.229144565602E-2</v>
      </c>
      <c r="I19" s="111">
        <v>3.203849385779E-2</v>
      </c>
      <c r="J19" s="111" t="s">
        <v>449</v>
      </c>
      <c r="K19" s="111" t="s">
        <v>449</v>
      </c>
      <c r="L19" s="111">
        <v>7.6860048260627084E-3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1">
        <v>285.47454923574998</v>
      </c>
      <c r="AI19" s="111">
        <v>5180.1432823494497</v>
      </c>
      <c r="AJ19" s="111" t="s">
        <v>447</v>
      </c>
      <c r="AK19" s="95" t="s">
        <v>448</v>
      </c>
      <c r="AL19" s="102" t="s">
        <v>45</v>
      </c>
    </row>
    <row r="20" spans="1:38" ht="26.25" customHeight="1" thickBot="1" x14ac:dyDescent="0.25">
      <c r="A20" s="41" t="s">
        <v>49</v>
      </c>
      <c r="B20" s="41" t="s">
        <v>60</v>
      </c>
      <c r="C20" s="42" t="s">
        <v>61</v>
      </c>
      <c r="D20" s="43"/>
      <c r="E20" s="111">
        <v>2.5672525693132462</v>
      </c>
      <c r="F20" s="111">
        <v>0.88298637180276462</v>
      </c>
      <c r="G20" s="111">
        <v>0.51617575524531989</v>
      </c>
      <c r="H20" s="111">
        <v>6.120708012217458E-2</v>
      </c>
      <c r="I20" s="111">
        <v>0.2323972749585668</v>
      </c>
      <c r="J20" s="111" t="s">
        <v>449</v>
      </c>
      <c r="K20" s="111" t="s">
        <v>449</v>
      </c>
      <c r="L20" s="111">
        <v>6.5900756521029474E-2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1">
        <v>79.040078858660095</v>
      </c>
      <c r="AG20" s="111" t="s">
        <v>449</v>
      </c>
      <c r="AH20" s="111">
        <v>9.7906084579599997E-2</v>
      </c>
      <c r="AI20" s="111">
        <v>190848.89982350401</v>
      </c>
      <c r="AJ20" s="111">
        <v>650.13120000000004</v>
      </c>
      <c r="AK20" s="95" t="s">
        <v>448</v>
      </c>
      <c r="AL20" s="102" t="s">
        <v>45</v>
      </c>
    </row>
    <row r="21" spans="1:38" ht="26.25" customHeight="1" thickBot="1" x14ac:dyDescent="0.25">
      <c r="A21" s="41" t="s">
        <v>49</v>
      </c>
      <c r="B21" s="41" t="s">
        <v>62</v>
      </c>
      <c r="C21" s="42" t="s">
        <v>63</v>
      </c>
      <c r="D21" s="43"/>
      <c r="E21" s="111">
        <v>0.41252395585932</v>
      </c>
      <c r="F21" s="111">
        <v>9.2905985169340011E-2</v>
      </c>
      <c r="G21" s="111">
        <v>0.11894305923236</v>
      </c>
      <c r="H21" s="111">
        <v>8.1201042319099994E-3</v>
      </c>
      <c r="I21" s="111">
        <v>3.1137368068339999E-2</v>
      </c>
      <c r="J21" s="111" t="s">
        <v>449</v>
      </c>
      <c r="K21" s="111" t="s">
        <v>449</v>
      </c>
      <c r="L21" s="111">
        <v>9.084973260570001E-3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1">
        <v>13.72781</v>
      </c>
      <c r="AG21" s="111" t="s">
        <v>463</v>
      </c>
      <c r="AH21" s="111" t="s">
        <v>449</v>
      </c>
      <c r="AI21" s="111">
        <v>6803.4057702011696</v>
      </c>
      <c r="AJ21" s="111">
        <v>52.565334427372299</v>
      </c>
      <c r="AK21" s="95" t="s">
        <v>448</v>
      </c>
      <c r="AL21" s="102" t="s">
        <v>45</v>
      </c>
    </row>
    <row r="22" spans="1:38" ht="26.25" customHeight="1" thickBot="1" x14ac:dyDescent="0.25">
      <c r="A22" s="41" t="s">
        <v>49</v>
      </c>
      <c r="B22" s="45" t="s">
        <v>64</v>
      </c>
      <c r="C22" s="42" t="s">
        <v>65</v>
      </c>
      <c r="D22" s="43"/>
      <c r="E22" s="111">
        <v>1.1838344080751102</v>
      </c>
      <c r="F22" s="111">
        <v>8.4232589153856188E-2</v>
      </c>
      <c r="G22" s="111">
        <v>0.17766252468506999</v>
      </c>
      <c r="H22" s="111">
        <v>2.3542621526426163E-2</v>
      </c>
      <c r="I22" s="111">
        <v>3.1586346209376923E-3</v>
      </c>
      <c r="J22" s="111" t="s">
        <v>449</v>
      </c>
      <c r="K22" s="111" t="s">
        <v>449</v>
      </c>
      <c r="L22" s="111">
        <v>8.8407220622492295E-4</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1">
        <v>732.12345433035034</v>
      </c>
      <c r="AG22" s="111" t="s">
        <v>447</v>
      </c>
      <c r="AH22" s="111">
        <v>702.94894267770553</v>
      </c>
      <c r="AI22" s="111">
        <v>8725.2964291891494</v>
      </c>
      <c r="AJ22" s="111" t="s">
        <v>447</v>
      </c>
      <c r="AK22" s="95" t="s">
        <v>448</v>
      </c>
      <c r="AL22" s="102" t="s">
        <v>45</v>
      </c>
    </row>
    <row r="23" spans="1:38" ht="26.25" customHeight="1" thickBot="1" x14ac:dyDescent="0.25">
      <c r="A23" s="41" t="s">
        <v>66</v>
      </c>
      <c r="B23" s="45" t="s">
        <v>358</v>
      </c>
      <c r="C23" s="42" t="s">
        <v>354</v>
      </c>
      <c r="D23" s="76"/>
      <c r="E23" s="111">
        <v>1.2569008662000001</v>
      </c>
      <c r="F23" s="111">
        <v>0.38712523760000001</v>
      </c>
      <c r="G23" s="111">
        <v>1.5723165480000002E-3</v>
      </c>
      <c r="H23" s="111">
        <v>1.9478376E-3</v>
      </c>
      <c r="I23" s="111">
        <v>3.7363296099999999E-2</v>
      </c>
      <c r="J23" s="111" t="s">
        <v>449</v>
      </c>
      <c r="K23" s="111" t="s">
        <v>449</v>
      </c>
      <c r="L23" s="111">
        <v>2.2948364299999996E-2</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1">
        <v>10811.32227404</v>
      </c>
      <c r="AG23" s="95" t="s">
        <v>450</v>
      </c>
      <c r="AH23" s="95" t="s">
        <v>450</v>
      </c>
      <c r="AI23" s="111">
        <v>831.60515857999997</v>
      </c>
      <c r="AJ23" s="111">
        <v>9.4413499627000004</v>
      </c>
      <c r="AK23" s="95" t="s">
        <v>448</v>
      </c>
      <c r="AL23" s="102" t="s">
        <v>45</v>
      </c>
    </row>
    <row r="24" spans="1:38" ht="26.25" customHeight="1" thickBot="1" x14ac:dyDescent="0.25">
      <c r="A24" s="46" t="s">
        <v>49</v>
      </c>
      <c r="B24" s="45" t="s">
        <v>67</v>
      </c>
      <c r="C24" s="42" t="s">
        <v>68</v>
      </c>
      <c r="D24" s="43"/>
      <c r="E24" s="111">
        <v>1.5094286499468699</v>
      </c>
      <c r="F24" s="111">
        <v>0.38475451902778418</v>
      </c>
      <c r="G24" s="111">
        <v>0.29459433444699001</v>
      </c>
      <c r="H24" s="111">
        <v>2.6436837722868301E-2</v>
      </c>
      <c r="I24" s="111">
        <v>0.12984139806195924</v>
      </c>
      <c r="J24" s="111" t="s">
        <v>449</v>
      </c>
      <c r="K24" s="111" t="s">
        <v>449</v>
      </c>
      <c r="L24" s="111">
        <v>3.8697618035860311E-2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1">
        <v>8.9410932039072204</v>
      </c>
      <c r="AI24" s="111">
        <v>20986.725950382999</v>
      </c>
      <c r="AJ24" s="111">
        <v>110.5591349462</v>
      </c>
      <c r="AK24" s="95" t="s">
        <v>448</v>
      </c>
      <c r="AL24" s="102" t="s">
        <v>45</v>
      </c>
    </row>
    <row r="25" spans="1:38" ht="26.25" customHeight="1" thickBot="1" x14ac:dyDescent="0.25">
      <c r="A25" s="41" t="s">
        <v>69</v>
      </c>
      <c r="B25" s="45" t="s">
        <v>70</v>
      </c>
      <c r="C25" s="47" t="s">
        <v>71</v>
      </c>
      <c r="D25" s="43"/>
      <c r="E25" s="111">
        <v>0.31207920119999999</v>
      </c>
      <c r="F25" s="111">
        <v>4.1945361100000002E-2</v>
      </c>
      <c r="G25" s="111">
        <v>2.8237753800000001E-2</v>
      </c>
      <c r="H25" s="111" t="s">
        <v>463</v>
      </c>
      <c r="I25" s="111">
        <v>7.7576402000000006E-3</v>
      </c>
      <c r="J25" s="111" t="s">
        <v>449</v>
      </c>
      <c r="K25" s="111" t="s">
        <v>449</v>
      </c>
      <c r="L25" s="111">
        <v>3.7233271999999999E-3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1">
        <v>423.22074845999998</v>
      </c>
      <c r="AG25" s="95" t="s">
        <v>450</v>
      </c>
      <c r="AH25" s="95" t="s">
        <v>450</v>
      </c>
      <c r="AI25" s="111">
        <v>791.56788985000003</v>
      </c>
      <c r="AJ25" s="95" t="s">
        <v>450</v>
      </c>
      <c r="AK25" s="95" t="s">
        <v>448</v>
      </c>
      <c r="AL25" s="102" t="s">
        <v>45</v>
      </c>
    </row>
    <row r="26" spans="1:38" ht="26.25" customHeight="1" thickBot="1" x14ac:dyDescent="0.25">
      <c r="A26" s="41" t="s">
        <v>69</v>
      </c>
      <c r="B26" s="41" t="s">
        <v>72</v>
      </c>
      <c r="C26" s="42" t="s">
        <v>73</v>
      </c>
      <c r="D26" s="43"/>
      <c r="E26" s="111">
        <v>0.118545607</v>
      </c>
      <c r="F26" s="111">
        <v>1.21775263E-2</v>
      </c>
      <c r="G26" s="111">
        <v>3.4280263000000004E-3</v>
      </c>
      <c r="H26" s="111" t="s">
        <v>463</v>
      </c>
      <c r="I26" s="111">
        <v>3.1598430999999999E-3</v>
      </c>
      <c r="J26" s="111" t="s">
        <v>449</v>
      </c>
      <c r="K26" s="111" t="s">
        <v>449</v>
      </c>
      <c r="L26" s="111">
        <v>1.5167246999999999E-3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1">
        <v>386.2496942121</v>
      </c>
      <c r="AG26" s="95" t="s">
        <v>450</v>
      </c>
      <c r="AH26" s="95" t="s">
        <v>450</v>
      </c>
      <c r="AI26" s="111">
        <v>134.20174631</v>
      </c>
      <c r="AJ26" s="95" t="s">
        <v>450</v>
      </c>
      <c r="AK26" s="95" t="s">
        <v>448</v>
      </c>
      <c r="AL26" s="102" t="s">
        <v>45</v>
      </c>
    </row>
    <row r="27" spans="1:38" ht="26.25" customHeight="1" thickBot="1" x14ac:dyDescent="0.25">
      <c r="A27" s="41" t="s">
        <v>74</v>
      </c>
      <c r="B27" s="41" t="s">
        <v>75</v>
      </c>
      <c r="C27" s="42" t="s">
        <v>76</v>
      </c>
      <c r="D27" s="43"/>
      <c r="E27" s="111">
        <v>0.49924880702311208</v>
      </c>
      <c r="F27" s="111">
        <v>0.43499800294862406</v>
      </c>
      <c r="G27" s="111">
        <v>1.06104576618885E-3</v>
      </c>
      <c r="H27" s="111">
        <v>7.9332144001024785E-2</v>
      </c>
      <c r="I27" s="111">
        <v>3.5119995109236923E-3</v>
      </c>
      <c r="J27" s="111" t="s">
        <v>449</v>
      </c>
      <c r="K27" s="111" t="s">
        <v>449</v>
      </c>
      <c r="L27" s="111">
        <v>7.5169772284817201E-4</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1">
        <v>4867.4773317370473</v>
      </c>
      <c r="AG27" s="95" t="s">
        <v>450</v>
      </c>
      <c r="AH27" s="111" t="s">
        <v>463</v>
      </c>
      <c r="AI27" s="111">
        <v>179.14856083148899</v>
      </c>
      <c r="AJ27" s="111">
        <v>0.59562770917093</v>
      </c>
      <c r="AK27" s="95" t="s">
        <v>448</v>
      </c>
      <c r="AL27" s="102" t="s">
        <v>45</v>
      </c>
    </row>
    <row r="28" spans="1:38" ht="26.25" customHeight="1" thickBot="1" x14ac:dyDescent="0.25">
      <c r="A28" s="41" t="s">
        <v>74</v>
      </c>
      <c r="B28" s="41" t="s">
        <v>77</v>
      </c>
      <c r="C28" s="42" t="s">
        <v>78</v>
      </c>
      <c r="D28" s="43"/>
      <c r="E28" s="111">
        <v>0.15244303246028071</v>
      </c>
      <c r="F28" s="111">
        <v>4.3604448586147614E-2</v>
      </c>
      <c r="G28" s="111">
        <v>1.8878713210612199E-4</v>
      </c>
      <c r="H28" s="111">
        <v>5.9263686242936701E-3</v>
      </c>
      <c r="I28" s="111">
        <v>4.1418443940397622E-3</v>
      </c>
      <c r="J28" s="111" t="s">
        <v>449</v>
      </c>
      <c r="K28" s="111" t="s">
        <v>449</v>
      </c>
      <c r="L28" s="111">
        <v>1.3700592018368602E-3</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1">
        <v>931.23075774980111</v>
      </c>
      <c r="AG28" s="95" t="s">
        <v>450</v>
      </c>
      <c r="AH28" s="111" t="s">
        <v>463</v>
      </c>
      <c r="AI28" s="111">
        <v>155.6890991619567</v>
      </c>
      <c r="AJ28" s="111">
        <v>0.57802440695171997</v>
      </c>
      <c r="AK28" s="95" t="s">
        <v>448</v>
      </c>
      <c r="AL28" s="102" t="s">
        <v>45</v>
      </c>
    </row>
    <row r="29" spans="1:38" ht="26.25" customHeight="1" thickBot="1" x14ac:dyDescent="0.25">
      <c r="A29" s="41" t="s">
        <v>74</v>
      </c>
      <c r="B29" s="41" t="s">
        <v>79</v>
      </c>
      <c r="C29" s="42" t="s">
        <v>80</v>
      </c>
      <c r="D29" s="43"/>
      <c r="E29" s="111">
        <v>1.0186058358317831</v>
      </c>
      <c r="F29" s="111">
        <v>5.2429966235972715E-2</v>
      </c>
      <c r="G29" s="111">
        <v>1.5997176588011407E-3</v>
      </c>
      <c r="H29" s="111">
        <v>2.0599718173953185E-2</v>
      </c>
      <c r="I29" s="111">
        <v>8.0393410929273552E-3</v>
      </c>
      <c r="J29" s="111" t="s">
        <v>449</v>
      </c>
      <c r="K29" s="111" t="s">
        <v>449</v>
      </c>
      <c r="L29" s="111">
        <v>2.4765157759247792E-3</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1">
        <v>11397.415683616466</v>
      </c>
      <c r="AG29" s="95" t="s">
        <v>450</v>
      </c>
      <c r="AH29" s="111" t="s">
        <v>463</v>
      </c>
      <c r="AI29" s="111">
        <v>8440.3655976814262</v>
      </c>
      <c r="AJ29" s="111">
        <v>59.310454097807053</v>
      </c>
      <c r="AK29" s="95" t="s">
        <v>448</v>
      </c>
      <c r="AL29" s="102" t="s">
        <v>45</v>
      </c>
    </row>
    <row r="30" spans="1:38" ht="26.25" customHeight="1" thickBot="1" x14ac:dyDescent="0.25">
      <c r="A30" s="41" t="s">
        <v>74</v>
      </c>
      <c r="B30" s="41" t="s">
        <v>81</v>
      </c>
      <c r="C30" s="42" t="s">
        <v>82</v>
      </c>
      <c r="D30" s="43"/>
      <c r="E30" s="111">
        <v>2.5852175370305202E-3</v>
      </c>
      <c r="F30" s="111">
        <v>9.1639519168356005E-3</v>
      </c>
      <c r="G30" s="111">
        <v>1.8530399555577999E-5</v>
      </c>
      <c r="H30" s="111">
        <v>1.30257758751605E-4</v>
      </c>
      <c r="I30" s="111">
        <v>1.8119814548295801E-3</v>
      </c>
      <c r="J30" s="111" t="s">
        <v>449</v>
      </c>
      <c r="K30" s="111" t="s">
        <v>449</v>
      </c>
      <c r="L30" s="111">
        <v>3.7726520614732903E-4</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1">
        <v>673.96664284350004</v>
      </c>
      <c r="AG30" s="95" t="s">
        <v>450</v>
      </c>
      <c r="AH30" s="95" t="s">
        <v>450</v>
      </c>
      <c r="AI30" s="111" t="s">
        <v>463</v>
      </c>
      <c r="AJ30" s="111" t="s">
        <v>463</v>
      </c>
      <c r="AK30" s="95" t="s">
        <v>448</v>
      </c>
      <c r="AL30" s="102" t="s">
        <v>45</v>
      </c>
    </row>
    <row r="31" spans="1:38" ht="26.25" customHeight="1" thickBot="1" x14ac:dyDescent="0.25">
      <c r="A31" s="41" t="s">
        <v>74</v>
      </c>
      <c r="B31" s="41" t="s">
        <v>83</v>
      </c>
      <c r="C31" s="42" t="s">
        <v>84</v>
      </c>
      <c r="D31" s="43"/>
      <c r="E31" s="95" t="s">
        <v>448</v>
      </c>
      <c r="F31" s="111">
        <v>0.29143107321148998</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t="s">
        <v>463</v>
      </c>
      <c r="H32" s="111" t="s">
        <v>463</v>
      </c>
      <c r="I32" s="111">
        <v>0.48599999999999999</v>
      </c>
      <c r="J32" s="111" t="s">
        <v>449</v>
      </c>
      <c r="K32" s="111" t="s">
        <v>449</v>
      </c>
      <c r="L32" s="111">
        <v>0.29694556999999999</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298.06245899999999</v>
      </c>
      <c r="AL32" s="103" t="s">
        <v>377</v>
      </c>
    </row>
    <row r="33" spans="1:38" ht="26.25" customHeight="1" thickBot="1" x14ac:dyDescent="0.25">
      <c r="A33" s="41" t="s">
        <v>74</v>
      </c>
      <c r="B33" s="41" t="s">
        <v>87</v>
      </c>
      <c r="C33" s="42" t="s">
        <v>88</v>
      </c>
      <c r="D33" s="43"/>
      <c r="E33" s="111" t="s">
        <v>463</v>
      </c>
      <c r="F33" s="111" t="s">
        <v>463</v>
      </c>
      <c r="G33" s="111" t="s">
        <v>463</v>
      </c>
      <c r="H33" s="111" t="s">
        <v>463</v>
      </c>
      <c r="I33" s="111">
        <v>1.1779999999999999</v>
      </c>
      <c r="J33" s="111" t="s">
        <v>449</v>
      </c>
      <c r="K33" s="111" t="s">
        <v>449</v>
      </c>
      <c r="L33" s="111" t="s">
        <v>463</v>
      </c>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298.06245899999999</v>
      </c>
      <c r="AL33" s="103" t="s">
        <v>377</v>
      </c>
    </row>
    <row r="34" spans="1:38" ht="26.25" customHeight="1" thickBot="1" x14ac:dyDescent="0.25">
      <c r="A34" s="41" t="s">
        <v>66</v>
      </c>
      <c r="B34" s="41" t="s">
        <v>89</v>
      </c>
      <c r="C34" s="42" t="s">
        <v>90</v>
      </c>
      <c r="D34" s="43"/>
      <c r="E34" s="111" t="s">
        <v>461</v>
      </c>
      <c r="F34" s="111" t="s">
        <v>461</v>
      </c>
      <c r="G34" s="111" t="s">
        <v>461</v>
      </c>
      <c r="H34" s="111" t="s">
        <v>461</v>
      </c>
      <c r="I34" s="111" t="s">
        <v>461</v>
      </c>
      <c r="J34" s="111" t="s">
        <v>449</v>
      </c>
      <c r="K34" s="111" t="s">
        <v>449</v>
      </c>
      <c r="L34" s="111" t="s">
        <v>461</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t="s">
        <v>463</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1.3310184849999998</v>
      </c>
      <c r="F36" s="111">
        <v>0.41948223560000003</v>
      </c>
      <c r="G36" s="111">
        <v>3.0216804099999998E-2</v>
      </c>
      <c r="H36" s="111">
        <v>1.3905447999999999E-2</v>
      </c>
      <c r="I36" s="111">
        <v>0.10979412979999999</v>
      </c>
      <c r="J36" s="111" t="s">
        <v>449</v>
      </c>
      <c r="K36" s="111" t="s">
        <v>449</v>
      </c>
      <c r="L36" s="111">
        <v>2.8944498499999999E-2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3411.31647264</v>
      </c>
      <c r="AG36" s="95" t="s">
        <v>450</v>
      </c>
      <c r="AH36" s="111">
        <v>1228.3775297</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0.95974881862899997</v>
      </c>
      <c r="F38" s="111">
        <v>7.7764870126199995E-2</v>
      </c>
      <c r="G38" s="111">
        <v>4.5083983118400006E-2</v>
      </c>
      <c r="H38" s="111">
        <v>2.9187763294999999E-3</v>
      </c>
      <c r="I38" s="111">
        <v>1.5335069618087E-2</v>
      </c>
      <c r="J38" s="111" t="s">
        <v>449</v>
      </c>
      <c r="K38" s="111" t="s">
        <v>449</v>
      </c>
      <c r="L38" s="111">
        <v>8.4587356577133007E-3</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3.011030060646E-2</v>
      </c>
      <c r="F39" s="111">
        <v>6.0742576538000003E-4</v>
      </c>
      <c r="G39" s="111" t="s">
        <v>450</v>
      </c>
      <c r="H39" s="111">
        <v>7.1182083077999997E-4</v>
      </c>
      <c r="I39" s="111">
        <v>1.5280367267999999E-4</v>
      </c>
      <c r="J39" s="111" t="s">
        <v>449</v>
      </c>
      <c r="K39" s="111" t="s">
        <v>449</v>
      </c>
      <c r="L39" s="111">
        <v>5.8427339697990096E-5</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503.030699999999</v>
      </c>
      <c r="AG39" s="111" t="s">
        <v>463</v>
      </c>
      <c r="AH39" s="111">
        <v>104.39506539950899</v>
      </c>
      <c r="AI39" s="111" t="s">
        <v>449</v>
      </c>
      <c r="AJ39" s="111" t="s">
        <v>463</v>
      </c>
      <c r="AK39" s="95" t="s">
        <v>448</v>
      </c>
      <c r="AL39" s="102" t="s">
        <v>45</v>
      </c>
    </row>
    <row r="40" spans="1:38" ht="26.25" customHeight="1" thickBot="1" x14ac:dyDescent="0.25">
      <c r="A40" s="41" t="s">
        <v>66</v>
      </c>
      <c r="B40" s="41" t="s">
        <v>101</v>
      </c>
      <c r="C40" s="42" t="s">
        <v>356</v>
      </c>
      <c r="D40" s="43"/>
      <c r="E40" s="111">
        <v>0.15797052679999998</v>
      </c>
      <c r="F40" s="111">
        <v>0.30661952339999998</v>
      </c>
      <c r="G40" s="111">
        <v>2.0301423634000001E-4</v>
      </c>
      <c r="H40" s="111">
        <v>1.506187111E-4</v>
      </c>
      <c r="I40" s="111">
        <v>1.7316693399999999E-2</v>
      </c>
      <c r="J40" s="111" t="s">
        <v>449</v>
      </c>
      <c r="K40" s="111" t="s">
        <v>449</v>
      </c>
      <c r="L40" s="111">
        <v>4.0589069999999996E-3</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1174.1047581600001</v>
      </c>
      <c r="AG40" s="95" t="s">
        <v>450</v>
      </c>
      <c r="AH40" s="95" t="s">
        <v>450</v>
      </c>
      <c r="AI40" s="111">
        <v>36.347069982900003</v>
      </c>
      <c r="AJ40" s="111">
        <v>0.41266842720000002</v>
      </c>
      <c r="AK40" s="95" t="s">
        <v>448</v>
      </c>
      <c r="AL40" s="102" t="s">
        <v>45</v>
      </c>
    </row>
    <row r="41" spans="1:38" ht="26.25" customHeight="1" thickBot="1" x14ac:dyDescent="0.25">
      <c r="A41" s="41" t="s">
        <v>99</v>
      </c>
      <c r="B41" s="41" t="s">
        <v>102</v>
      </c>
      <c r="C41" s="42" t="s">
        <v>365</v>
      </c>
      <c r="D41" s="43"/>
      <c r="E41" s="111">
        <v>1.9843468074785</v>
      </c>
      <c r="F41" s="111">
        <v>1.8958418508053001</v>
      </c>
      <c r="G41" s="111">
        <v>0.27866599740200998</v>
      </c>
      <c r="H41" s="111">
        <v>7.3777177887219991E-2</v>
      </c>
      <c r="I41" s="111">
        <v>1.2728961768834899</v>
      </c>
      <c r="J41" s="111" t="s">
        <v>449</v>
      </c>
      <c r="K41" s="111" t="s">
        <v>449</v>
      </c>
      <c r="L41" s="111">
        <v>0.24261962014164737</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172.066428</v>
      </c>
      <c r="AG41" s="111" t="s">
        <v>463</v>
      </c>
      <c r="AH41" s="111">
        <v>82.556119310331297</v>
      </c>
      <c r="AI41" s="111">
        <v>25326.649740201799</v>
      </c>
      <c r="AJ41" s="111" t="s">
        <v>463</v>
      </c>
      <c r="AK41" s="95" t="s">
        <v>448</v>
      </c>
      <c r="AL41" s="102" t="s">
        <v>45</v>
      </c>
    </row>
    <row r="42" spans="1:38" ht="26.25" customHeight="1" thickBot="1" x14ac:dyDescent="0.25">
      <c r="A42" s="41" t="s">
        <v>66</v>
      </c>
      <c r="B42" s="41" t="s">
        <v>103</v>
      </c>
      <c r="C42" s="42" t="s">
        <v>104</v>
      </c>
      <c r="D42" s="43"/>
      <c r="E42" s="111">
        <v>5.3736352100000002E-2</v>
      </c>
      <c r="F42" s="111">
        <v>0.1583509256</v>
      </c>
      <c r="G42" s="111">
        <v>3.4229470291000005E-5</v>
      </c>
      <c r="H42" s="111">
        <v>2.2054553229999998E-5</v>
      </c>
      <c r="I42" s="111">
        <v>5.3007839599100003E-3</v>
      </c>
      <c r="J42" s="111" t="s">
        <v>449</v>
      </c>
      <c r="K42" s="111" t="s">
        <v>449</v>
      </c>
      <c r="L42" s="111">
        <v>3.4371593144000002E-4</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186.60491536500001</v>
      </c>
      <c r="AG42" s="95" t="s">
        <v>450</v>
      </c>
      <c r="AH42" s="95" t="s">
        <v>450</v>
      </c>
      <c r="AI42" s="111">
        <v>3.5326539021999999</v>
      </c>
      <c r="AJ42" s="111">
        <v>4.0107594699999999E-2</v>
      </c>
      <c r="AK42" s="95" t="s">
        <v>448</v>
      </c>
      <c r="AL42" s="102" t="s">
        <v>45</v>
      </c>
    </row>
    <row r="43" spans="1:38" ht="26.25" customHeight="1" thickBot="1" x14ac:dyDescent="0.25">
      <c r="A43" s="41" t="s">
        <v>99</v>
      </c>
      <c r="B43" s="41" t="s">
        <v>105</v>
      </c>
      <c r="C43" s="42" t="s">
        <v>106</v>
      </c>
      <c r="D43" s="43"/>
      <c r="E43" s="111">
        <v>0.31777834525272003</v>
      </c>
      <c r="F43" s="111">
        <v>0.23945956167903998</v>
      </c>
      <c r="G43" s="111">
        <v>6.235495204238E-2</v>
      </c>
      <c r="H43" s="111">
        <v>1.014069947614E-2</v>
      </c>
      <c r="I43" s="111">
        <v>0.1803056458075824</v>
      </c>
      <c r="J43" s="111" t="s">
        <v>449</v>
      </c>
      <c r="K43" s="111" t="s">
        <v>449</v>
      </c>
      <c r="L43" s="111">
        <v>1.3343576811129397E-2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32.260376311976799</v>
      </c>
      <c r="AG43" s="111" t="s">
        <v>463</v>
      </c>
      <c r="AH43" s="111">
        <v>84.936554622738498</v>
      </c>
      <c r="AI43" s="111">
        <v>3630.60028398745</v>
      </c>
      <c r="AJ43" s="111" t="s">
        <v>463</v>
      </c>
      <c r="AK43" s="95" t="s">
        <v>448</v>
      </c>
      <c r="AL43" s="102" t="s">
        <v>45</v>
      </c>
    </row>
    <row r="44" spans="1:38" ht="26.25" customHeight="1" thickBot="1" x14ac:dyDescent="0.25">
      <c r="A44" s="41" t="s">
        <v>66</v>
      </c>
      <c r="B44" s="41" t="s">
        <v>107</v>
      </c>
      <c r="C44" s="42" t="s">
        <v>108</v>
      </c>
      <c r="D44" s="43"/>
      <c r="E44" s="111">
        <v>0.72683391860000002</v>
      </c>
      <c r="F44" s="111">
        <v>1.139947901</v>
      </c>
      <c r="G44" s="111">
        <v>1.3646383314999998E-3</v>
      </c>
      <c r="H44" s="111">
        <v>1.5874971415000003E-3</v>
      </c>
      <c r="I44" s="111">
        <v>3.7152721299999997E-2</v>
      </c>
      <c r="J44" s="111" t="s">
        <v>449</v>
      </c>
      <c r="K44" s="111" t="s">
        <v>449</v>
      </c>
      <c r="L44" s="111">
        <v>8.6900194000000004E-3</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9383.4063937800001</v>
      </c>
      <c r="AG44" s="95" t="s">
        <v>450</v>
      </c>
      <c r="AH44" s="95" t="s">
        <v>450</v>
      </c>
      <c r="AI44" s="111">
        <v>555.99209438000003</v>
      </c>
      <c r="AJ44" s="111">
        <v>6.6243030178</v>
      </c>
      <c r="AK44" s="95" t="s">
        <v>448</v>
      </c>
      <c r="AL44" s="102" t="s">
        <v>45</v>
      </c>
    </row>
    <row r="45" spans="1:38" ht="26.25" customHeight="1" thickBot="1" x14ac:dyDescent="0.25">
      <c r="A45" s="41" t="s">
        <v>66</v>
      </c>
      <c r="B45" s="41" t="s">
        <v>109</v>
      </c>
      <c r="C45" s="42" t="s">
        <v>110</v>
      </c>
      <c r="D45" s="43"/>
      <c r="E45" s="111">
        <v>0.96934785950000002</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1.51908913003923E-4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1.3999999999999999E-4</v>
      </c>
      <c r="F49" s="111" t="s">
        <v>449</v>
      </c>
      <c r="G49" s="111" t="s">
        <v>449</v>
      </c>
      <c r="H49" s="111" t="s">
        <v>449</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t="s">
        <v>450</v>
      </c>
      <c r="F50" s="111" t="s">
        <v>450</v>
      </c>
      <c r="G50" s="111" t="s">
        <v>450</v>
      </c>
      <c r="H50" s="111" t="s">
        <v>450</v>
      </c>
      <c r="I50" s="111">
        <v>1.01834203771823E-3</v>
      </c>
      <c r="J50" s="111" t="s">
        <v>449</v>
      </c>
      <c r="K50" s="111" t="s">
        <v>449</v>
      </c>
      <c r="L50" s="111" t="s">
        <v>450</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0.38545455662313999</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0.3355562065486139</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0.135922115936955</v>
      </c>
      <c r="H57" s="111">
        <v>2.48369835092258E-2</v>
      </c>
      <c r="I57" s="111">
        <v>6.5144033753830405E-2</v>
      </c>
      <c r="J57" s="111" t="s">
        <v>449</v>
      </c>
      <c r="K57" s="111" t="s">
        <v>449</v>
      </c>
      <c r="L57" s="111">
        <v>1.9543210126149102E-3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0.2886669867927642</v>
      </c>
      <c r="H58" s="111" t="s">
        <v>448</v>
      </c>
      <c r="I58" s="111">
        <v>6.2886803644372977E-2</v>
      </c>
      <c r="J58" s="111" t="s">
        <v>449</v>
      </c>
      <c r="K58" s="111" t="s">
        <v>449</v>
      </c>
      <c r="L58" s="111">
        <v>2.8927929676411619E-4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522.88561811784496</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0.92408429500439104</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21873.1030709394</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1.8722530157121609</v>
      </c>
      <c r="F72" s="111">
        <v>0.24286777038381668</v>
      </c>
      <c r="G72" s="111">
        <v>0.86111729054582264</v>
      </c>
      <c r="H72" s="111">
        <v>3.1313999999999999E-3</v>
      </c>
      <c r="I72" s="111">
        <v>0.95842624097599982</v>
      </c>
      <c r="J72" s="111" t="s">
        <v>449</v>
      </c>
      <c r="K72" s="111" t="s">
        <v>449</v>
      </c>
      <c r="L72" s="111">
        <v>2.2275331409849822E-3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7.5599999999999994E-5</v>
      </c>
      <c r="G74" s="111">
        <v>0.131610848</v>
      </c>
      <c r="H74" s="111" t="s">
        <v>449</v>
      </c>
      <c r="I74" s="111">
        <v>4.5273937718792498E-2</v>
      </c>
      <c r="J74" s="111" t="s">
        <v>449</v>
      </c>
      <c r="K74" s="111" t="s">
        <v>449</v>
      </c>
      <c r="L74" s="111">
        <v>1.04130056753223E-3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6.3158036848000103</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13.439151600000001</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9.0290798318733358</v>
      </c>
      <c r="F92" s="111">
        <v>4.6491384615198337</v>
      </c>
      <c r="G92" s="111">
        <v>2.3507188444281879</v>
      </c>
      <c r="H92" s="111">
        <v>0.90145071071537863</v>
      </c>
      <c r="I92" s="111">
        <v>1.2113082078256139</v>
      </c>
      <c r="J92" s="111" t="s">
        <v>449</v>
      </c>
      <c r="K92" s="111" t="s">
        <v>449</v>
      </c>
      <c r="L92" s="111">
        <v>3.149401340346604E-2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10748.054049916685</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3.4598081500870001E-2</v>
      </c>
      <c r="F99" s="111">
        <v>6.6017519397082101</v>
      </c>
      <c r="G99" s="95" t="s">
        <v>448</v>
      </c>
      <c r="H99" s="111">
        <v>3.2709747462612602</v>
      </c>
      <c r="I99" s="111">
        <v>6.0311781391659998E-2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246.23</v>
      </c>
      <c r="AL99" s="102" t="s">
        <v>240</v>
      </c>
    </row>
    <row r="100" spans="1:38" ht="26.25" customHeight="1" thickBot="1" x14ac:dyDescent="0.25">
      <c r="A100" s="41" t="s">
        <v>238</v>
      </c>
      <c r="B100" s="41" t="s">
        <v>241</v>
      </c>
      <c r="C100" s="42" t="s">
        <v>373</v>
      </c>
      <c r="D100" s="55"/>
      <c r="E100" s="111">
        <v>0.11343507677593</v>
      </c>
      <c r="F100" s="111">
        <v>7.7945186779766704</v>
      </c>
      <c r="G100" s="95" t="s">
        <v>448</v>
      </c>
      <c r="H100" s="111">
        <v>7.6659574086829299</v>
      </c>
      <c r="I100" s="111">
        <v>8.9474530891660006E-2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1029.723</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1.3387301438370001E-2</v>
      </c>
      <c r="F102" s="111">
        <v>0.57685733413578999</v>
      </c>
      <c r="G102" s="95" t="s">
        <v>448</v>
      </c>
      <c r="H102" s="111">
        <v>2.50620643685737</v>
      </c>
      <c r="I102" s="111">
        <v>7.1192599999999997E-3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1432.616</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9.6539896009200002E-2</v>
      </c>
      <c r="F107" s="111">
        <v>1.01467686189131</v>
      </c>
      <c r="G107" s="95" t="s">
        <v>448</v>
      </c>
      <c r="H107" s="111">
        <v>1.48739838960087</v>
      </c>
      <c r="I107" s="111">
        <v>3.5700678E-2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11900.226000000001</v>
      </c>
      <c r="AL107" s="102" t="s">
        <v>240</v>
      </c>
    </row>
    <row r="108" spans="1:38" ht="26.25" customHeight="1" thickBot="1" x14ac:dyDescent="0.25">
      <c r="A108" s="41" t="s">
        <v>238</v>
      </c>
      <c r="B108" s="41" t="s">
        <v>254</v>
      </c>
      <c r="C108" s="42" t="s">
        <v>346</v>
      </c>
      <c r="D108" s="55"/>
      <c r="E108" s="111">
        <v>2.6518140298489999E-2</v>
      </c>
      <c r="F108" s="111">
        <v>1.55161934562062</v>
      </c>
      <c r="G108" s="95" t="s">
        <v>448</v>
      </c>
      <c r="H108" s="111">
        <v>0.98193734225005003</v>
      </c>
      <c r="I108" s="111">
        <v>3.7910767999999997E-2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18955.383999999998</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6.4022399999999999</v>
      </c>
      <c r="F112" s="111" t="s">
        <v>448</v>
      </c>
      <c r="G112" s="95" t="s">
        <v>448</v>
      </c>
      <c r="H112" s="111">
        <v>7.6484639999999997</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160056000</v>
      </c>
      <c r="AL112" s="103" t="s">
        <v>382</v>
      </c>
    </row>
    <row r="113" spans="1:38" ht="26.25" customHeight="1" thickBot="1" x14ac:dyDescent="0.25">
      <c r="A113" s="41" t="s">
        <v>258</v>
      </c>
      <c r="B113" s="56" t="s">
        <v>261</v>
      </c>
      <c r="C113" s="57" t="s">
        <v>262</v>
      </c>
      <c r="D113" s="43"/>
      <c r="E113" s="111">
        <v>2.7343551045755099</v>
      </c>
      <c r="F113" s="111">
        <v>7.0037951353987102</v>
      </c>
      <c r="G113" s="95" t="s">
        <v>448</v>
      </c>
      <c r="H113" s="111">
        <v>12.8425467869003</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66876305.672544502</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0.43672435021022998</v>
      </c>
      <c r="F115" s="96" t="s">
        <v>449</v>
      </c>
      <c r="G115" s="95" t="s">
        <v>448</v>
      </c>
      <c r="H115" s="111">
        <v>1.2277008480872</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10947449.663820099</v>
      </c>
      <c r="AL115" s="102" t="s">
        <v>457</v>
      </c>
    </row>
    <row r="116" spans="1:38" ht="26.25" customHeight="1" thickBot="1" x14ac:dyDescent="0.25">
      <c r="A116" s="41" t="s">
        <v>258</v>
      </c>
      <c r="B116" s="41" t="s">
        <v>266</v>
      </c>
      <c r="C116" s="47" t="s">
        <v>374</v>
      </c>
      <c r="D116" s="43"/>
      <c r="E116" s="111">
        <v>1.6002878017526501</v>
      </c>
      <c r="F116" s="111">
        <v>0.22721625118854</v>
      </c>
      <c r="G116" s="95" t="s">
        <v>448</v>
      </c>
      <c r="H116" s="111">
        <v>3.7290109816244099</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40007195.043816298</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84463446.508354604</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0.21555444849968999</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1.1423324967672399</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2053.6979999999999</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4.5326696406004098E-2</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9.95647971608941E-2</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0.59939748955423</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53.034363398793225</v>
      </c>
      <c r="F141" s="98">
        <v>107.85562642301552</v>
      </c>
      <c r="G141" s="98">
        <v>12.162066430424016</v>
      </c>
      <c r="H141" s="98">
        <v>50.027184026399723</v>
      </c>
      <c r="I141" s="98">
        <v>9.6364811072474037</v>
      </c>
      <c r="J141" s="111" t="s">
        <v>449</v>
      </c>
      <c r="K141" s="111" t="s">
        <v>449</v>
      </c>
      <c r="L141" s="98">
        <v>0.87308784542381923</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93475.043736232692</v>
      </c>
      <c r="AG141" s="100">
        <v>1856.9516412452338</v>
      </c>
      <c r="AH141" s="100">
        <v>11219.681862719681</v>
      </c>
      <c r="AI141" s="100">
        <v>470890.23131093016</v>
      </c>
      <c r="AJ141" s="100">
        <v>31397.76234306446</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1" customFormat="1" ht="15.95"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0"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9"/>
      <c r="W159" s="129"/>
      <c r="X159" s="129"/>
      <c r="Y159" s="129"/>
      <c r="Z159" s="129"/>
      <c r="AA159" s="129"/>
      <c r="AB159" s="129"/>
      <c r="AC159" s="131"/>
      <c r="AD159" s="131"/>
      <c r="AE159" s="129"/>
      <c r="AF159" s="129"/>
      <c r="AG159" s="131"/>
      <c r="AH159" s="131"/>
      <c r="AI159" s="131"/>
      <c r="AJ159" s="131"/>
      <c r="AK159" s="131"/>
      <c r="AL159" s="132"/>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1">
    <cfRule type="cellIs" dxfId="23" priority="7" stopIfTrue="1" operator="equal">
      <formula>"C"</formula>
    </cfRule>
    <cfRule type="cellIs" dxfId="22" priority="8" stopIfTrue="1" operator="equal">
      <formula>"IE"</formula>
    </cfRule>
    <cfRule type="cellIs" dxfId="21" priority="9" stopIfTrue="1" operator="equal">
      <formula>"NA"</formula>
    </cfRule>
    <cfRule type="cellIs" dxfId="20" priority="10" stopIfTrue="1" operator="equal">
      <formula>"NE"</formula>
    </cfRule>
    <cfRule type="cellIs" dxfId="19" priority="11" stopIfTrue="1" operator="equal">
      <formula>"NO"</formula>
    </cfRule>
    <cfRule type="cellIs" dxfId="18" priority="12" stopIfTrue="1" operator="equal">
      <formula>"TPS"</formula>
    </cfRule>
  </conditionalFormatting>
  <conditionalFormatting sqref="E143:AD149">
    <cfRule type="cellIs" dxfId="17" priority="1" stopIfTrue="1" operator="equal">
      <formula>"C"</formula>
    </cfRule>
    <cfRule type="cellIs" dxfId="16" priority="2" stopIfTrue="1" operator="equal">
      <formula>"IE"</formula>
    </cfRule>
    <cfRule type="cellIs" dxfId="15" priority="3" stopIfTrue="1" operator="equal">
      <formula>"NA"</formula>
    </cfRule>
    <cfRule type="cellIs" dxfId="14" priority="4" stopIfTrue="1" operator="equal">
      <formula>"NE"</formula>
    </cfRule>
    <cfRule type="cellIs" dxfId="13" priority="5" stopIfTrue="1" operator="equal">
      <formula>"NO"</formula>
    </cfRule>
    <cfRule type="cellIs" dxfId="12" priority="6" stopIfTrue="1" operator="equal">
      <formula>"TPS"</formula>
    </cfRule>
  </conditionalFormatting>
  <conditionalFormatting sqref="AF14:AK141">
    <cfRule type="cellIs" dxfId="11" priority="25" stopIfTrue="1" operator="equal">
      <formula>"C"</formula>
    </cfRule>
    <cfRule type="cellIs" dxfId="10" priority="26" stopIfTrue="1" operator="equal">
      <formula>"IE"</formula>
    </cfRule>
    <cfRule type="cellIs" dxfId="9" priority="27" stopIfTrue="1" operator="equal">
      <formula>"NA"</formula>
    </cfRule>
    <cfRule type="cellIs" dxfId="8" priority="28" stopIfTrue="1" operator="equal">
      <formula>"NE"</formula>
    </cfRule>
    <cfRule type="cellIs" dxfId="7" priority="29" stopIfTrue="1" operator="equal">
      <formula>"NO"</formula>
    </cfRule>
    <cfRule type="cellIs" dxfId="6" priority="30" stopIfTrue="1" operator="equal">
      <formula>"TPS"</formula>
    </cfRule>
  </conditionalFormatting>
  <conditionalFormatting sqref="AF143:AK149">
    <cfRule type="cellIs" dxfId="5" priority="43" stopIfTrue="1" operator="equal">
      <formula>"C"</formula>
    </cfRule>
    <cfRule type="cellIs" dxfId="4" priority="44" stopIfTrue="1" operator="equal">
      <formula>"IE"</formula>
    </cfRule>
    <cfRule type="cellIs" dxfId="3" priority="45" stopIfTrue="1" operator="equal">
      <formula>"NA"</formula>
    </cfRule>
    <cfRule type="cellIs" dxfId="2" priority="46" stopIfTrue="1" operator="equal">
      <formula>"NE"</formula>
    </cfRule>
    <cfRule type="cellIs" dxfId="1" priority="47" stopIfTrue="1" operator="equal">
      <formula>"NO"</formula>
    </cfRule>
    <cfRule type="cellIs" dxfId="0" priority="48"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62"/>
  <sheetViews>
    <sheetView zoomScale="80" zoomScaleNormal="80" workbookViewId="0">
      <pane xSplit="4" ySplit="13" topLeftCell="E149" activePane="bottomRight" state="frozen"/>
      <selection pane="topRight" activeCell="E1" sqref="E1"/>
      <selection pane="bottomLeft" activeCell="A14" sqref="A14"/>
      <selection pane="bottomRight"/>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410</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2005</v>
      </c>
      <c r="C6" s="19" t="s">
        <v>417</v>
      </c>
      <c r="R6" s="11"/>
      <c r="S6" s="11"/>
      <c r="T6" s="11"/>
      <c r="U6" s="11"/>
      <c r="V6" s="11"/>
    </row>
    <row r="7" spans="1:38" ht="36" x14ac:dyDescent="0.2">
      <c r="A7" s="18" t="s">
        <v>421</v>
      </c>
      <c r="B7" s="13">
        <v>2025</v>
      </c>
      <c r="C7" s="19" t="s">
        <v>418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2005</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11.991740255885981</v>
      </c>
      <c r="F14" s="111">
        <v>2.8242651405431198</v>
      </c>
      <c r="G14" s="111">
        <v>5.9023311219510992</v>
      </c>
      <c r="H14" s="111">
        <v>0.29504700874362005</v>
      </c>
      <c r="I14" s="111">
        <v>1.9229467412249797</v>
      </c>
      <c r="J14" s="111">
        <v>2.5858764742087703</v>
      </c>
      <c r="K14" s="111">
        <v>2.7331337368429205</v>
      </c>
      <c r="L14" s="111">
        <v>6.4312659411155368E-2</v>
      </c>
      <c r="M14" s="111">
        <v>4.6586493129278095</v>
      </c>
      <c r="N14" s="111">
        <v>1.7845559253802701</v>
      </c>
      <c r="O14" s="111">
        <v>0.12825141530056997</v>
      </c>
      <c r="P14" s="111">
        <v>0.12646662792974997</v>
      </c>
      <c r="Q14" s="111">
        <v>0.21629568285601999</v>
      </c>
      <c r="R14" s="111">
        <v>0.48379029529697992</v>
      </c>
      <c r="S14" s="111">
        <v>0.89012704671209986</v>
      </c>
      <c r="T14" s="111">
        <v>2.82049987516658</v>
      </c>
      <c r="U14" s="111">
        <v>0.20727148640240001</v>
      </c>
      <c r="V14" s="111">
        <v>21.046864364101776</v>
      </c>
      <c r="W14" s="111">
        <v>3.2512908567249901</v>
      </c>
      <c r="X14" s="111">
        <v>0.10677128273519598</v>
      </c>
      <c r="Y14" s="111">
        <v>9.6591951374460264E-2</v>
      </c>
      <c r="Z14" s="111">
        <v>3.5868309788521818E-2</v>
      </c>
      <c r="AA14" s="111">
        <v>8.4038393180563178E-2</v>
      </c>
      <c r="AB14" s="111">
        <v>0.32327166544861125</v>
      </c>
      <c r="AC14" s="111">
        <v>0.83695502968632984</v>
      </c>
      <c r="AD14" s="111">
        <v>0.34614424913104463</v>
      </c>
      <c r="AE14" s="112"/>
      <c r="AF14" s="111">
        <v>16475.44757539998</v>
      </c>
      <c r="AG14" s="111">
        <v>33362.750185999997</v>
      </c>
      <c r="AH14" s="111">
        <v>9822.9663916351892</v>
      </c>
      <c r="AI14" s="111">
        <v>122493.92403897199</v>
      </c>
      <c r="AJ14" s="111">
        <v>17139.265461160005</v>
      </c>
      <c r="AK14" s="95" t="s">
        <v>448</v>
      </c>
      <c r="AL14" s="102" t="s">
        <v>45</v>
      </c>
    </row>
    <row r="15" spans="1:38" ht="26.25" customHeight="1" thickBot="1" x14ac:dyDescent="0.25">
      <c r="A15" s="41" t="s">
        <v>49</v>
      </c>
      <c r="B15" s="41" t="s">
        <v>50</v>
      </c>
      <c r="C15" s="42" t="s">
        <v>51</v>
      </c>
      <c r="D15" s="43"/>
      <c r="E15" s="111">
        <v>1.37581028936104</v>
      </c>
      <c r="F15" s="111">
        <v>7.5003216815070009E-2</v>
      </c>
      <c r="G15" s="111">
        <v>0.59482982867155998</v>
      </c>
      <c r="H15" s="111">
        <v>6.966041098971E-2</v>
      </c>
      <c r="I15" s="111">
        <v>4.6351204618589999E-2</v>
      </c>
      <c r="J15" s="111">
        <v>5.954535511859E-2</v>
      </c>
      <c r="K15" s="111">
        <v>0.11232195711859</v>
      </c>
      <c r="L15" s="111">
        <v>6.8882843411925071E-3</v>
      </c>
      <c r="M15" s="111">
        <v>0.45580022754754002</v>
      </c>
      <c r="N15" s="111">
        <v>3.4449586108419999E-2</v>
      </c>
      <c r="O15" s="111">
        <v>1.06720019742E-3</v>
      </c>
      <c r="P15" s="111">
        <v>1.6416388469999999E-4</v>
      </c>
      <c r="Q15" s="111">
        <v>2.6621664148299999E-3</v>
      </c>
      <c r="R15" s="111">
        <v>1.3438085241600001E-3</v>
      </c>
      <c r="S15" s="111">
        <v>8.0331718741999993E-3</v>
      </c>
      <c r="T15" s="111">
        <v>0.4750313137103</v>
      </c>
      <c r="U15" s="111">
        <v>3.70603029742E-3</v>
      </c>
      <c r="V15" s="111">
        <v>2.9139584036879999E-2</v>
      </c>
      <c r="W15" s="111">
        <v>2.3647513687320001E-2</v>
      </c>
      <c r="X15" s="111">
        <v>4.1332675109999998E-5</v>
      </c>
      <c r="Y15" s="111">
        <v>5.3369113470000005E-4</v>
      </c>
      <c r="Z15" s="111">
        <v>6.0484995260000003E-5</v>
      </c>
      <c r="AA15" s="111">
        <v>5.3369113470000001E-5</v>
      </c>
      <c r="AB15" s="111">
        <v>6.8887791855000002E-4</v>
      </c>
      <c r="AC15" s="111" t="s">
        <v>449</v>
      </c>
      <c r="AD15" s="111" t="s">
        <v>449</v>
      </c>
      <c r="AE15" s="112"/>
      <c r="AF15" s="111">
        <v>35944.553602161803</v>
      </c>
      <c r="AG15" s="95" t="s">
        <v>450</v>
      </c>
      <c r="AH15" s="111">
        <v>801.95821075658102</v>
      </c>
      <c r="AI15" s="95" t="s">
        <v>450</v>
      </c>
      <c r="AJ15" s="95" t="s">
        <v>450</v>
      </c>
      <c r="AK15" s="95" t="s">
        <v>448</v>
      </c>
      <c r="AL15" s="102" t="s">
        <v>45</v>
      </c>
    </row>
    <row r="16" spans="1:38" ht="26.25" customHeight="1" thickBot="1" x14ac:dyDescent="0.25">
      <c r="A16" s="41" t="s">
        <v>49</v>
      </c>
      <c r="B16" s="41" t="s">
        <v>52</v>
      </c>
      <c r="C16" s="42" t="s">
        <v>53</v>
      </c>
      <c r="D16" s="43"/>
      <c r="E16" s="111">
        <v>0.60354399999999997</v>
      </c>
      <c r="F16" s="111">
        <v>9.6672000000000008E-3</v>
      </c>
      <c r="G16" s="111">
        <v>0.68965568417377998</v>
      </c>
      <c r="H16" s="111" t="s">
        <v>449</v>
      </c>
      <c r="I16" s="111">
        <v>3.0200698478370001E-2</v>
      </c>
      <c r="J16" s="111">
        <v>4.4294357768280002E-2</v>
      </c>
      <c r="K16" s="111">
        <v>0.15503025218899999</v>
      </c>
      <c r="L16" s="111" t="s">
        <v>449</v>
      </c>
      <c r="M16" s="111">
        <v>4.8335999999999997E-2</v>
      </c>
      <c r="N16" s="111" t="s">
        <v>451</v>
      </c>
      <c r="O16" s="111" t="s">
        <v>451</v>
      </c>
      <c r="P16" s="111" t="s">
        <v>451</v>
      </c>
      <c r="Q16" s="111" t="s">
        <v>451</v>
      </c>
      <c r="R16" s="111" t="s">
        <v>451</v>
      </c>
      <c r="S16" s="111" t="s">
        <v>451</v>
      </c>
      <c r="T16" s="111" t="s">
        <v>451</v>
      </c>
      <c r="U16" s="111" t="s">
        <v>451</v>
      </c>
      <c r="V16" s="111" t="s">
        <v>451</v>
      </c>
      <c r="W16" s="111" t="s">
        <v>451</v>
      </c>
      <c r="X16" s="111" t="s">
        <v>451</v>
      </c>
      <c r="Y16" s="111" t="s">
        <v>451</v>
      </c>
      <c r="Z16" s="111" t="s">
        <v>451</v>
      </c>
      <c r="AA16" s="111" t="s">
        <v>449</v>
      </c>
      <c r="AB16" s="111" t="s">
        <v>451</v>
      </c>
      <c r="AC16" s="111" t="s">
        <v>449</v>
      </c>
      <c r="AD16" s="111" t="s">
        <v>449</v>
      </c>
      <c r="AE16" s="112"/>
      <c r="AF16" s="95" t="s">
        <v>450</v>
      </c>
      <c r="AG16" s="111">
        <v>4833.6000000000004</v>
      </c>
      <c r="AH16" s="95" t="s">
        <v>450</v>
      </c>
      <c r="AI16" s="95" t="s">
        <v>450</v>
      </c>
      <c r="AJ16" s="95" t="s">
        <v>450</v>
      </c>
      <c r="AK16" s="95" t="s">
        <v>448</v>
      </c>
      <c r="AL16" s="102" t="s">
        <v>45</v>
      </c>
    </row>
    <row r="17" spans="1:38" ht="26.25" customHeight="1" thickBot="1" x14ac:dyDescent="0.25">
      <c r="A17" s="41" t="s">
        <v>49</v>
      </c>
      <c r="B17" s="41" t="s">
        <v>54</v>
      </c>
      <c r="C17" s="42" t="s">
        <v>55</v>
      </c>
      <c r="D17" s="43"/>
      <c r="E17" s="111">
        <v>1.2471156535202002</v>
      </c>
      <c r="F17" s="111">
        <v>3.4769127322590007E-2</v>
      </c>
      <c r="G17" s="111">
        <v>0.62880106894677001</v>
      </c>
      <c r="H17" s="111">
        <v>1.3846359505890001E-2</v>
      </c>
      <c r="I17" s="111">
        <v>4.1798318468570003E-2</v>
      </c>
      <c r="J17" s="111">
        <v>6.1408897260720005E-2</v>
      </c>
      <c r="K17" s="111">
        <v>7.6366617848950005E-2</v>
      </c>
      <c r="L17" s="111">
        <v>2.2461400893662782E-2</v>
      </c>
      <c r="M17" s="111">
        <v>0.27028964517593002</v>
      </c>
      <c r="N17" s="111">
        <v>5.3569611881999997E-2</v>
      </c>
      <c r="O17" s="111">
        <v>1.72946876334E-3</v>
      </c>
      <c r="P17" s="111">
        <v>3.0558464030999998E-4</v>
      </c>
      <c r="Q17" s="111">
        <v>4.2577228714800004E-3</v>
      </c>
      <c r="R17" s="111">
        <v>2.2609209612300001E-3</v>
      </c>
      <c r="S17" s="111">
        <v>1.33007609094E-2</v>
      </c>
      <c r="T17" s="111">
        <v>0.71936861502983995</v>
      </c>
      <c r="U17" s="111">
        <v>5.7233954873300002E-3</v>
      </c>
      <c r="V17" s="111">
        <v>4.5251528894399998E-2</v>
      </c>
      <c r="W17" s="111">
        <v>1.491103320094E-2</v>
      </c>
      <c r="X17" s="111">
        <v>8.8567971920000001E-5</v>
      </c>
      <c r="Y17" s="111">
        <v>1.14359743963E-3</v>
      </c>
      <c r="Z17" s="111">
        <v>1.2960770982000001E-4</v>
      </c>
      <c r="AA17" s="111">
        <v>1.1435974396E-4</v>
      </c>
      <c r="AB17" s="111">
        <v>1.47613286535E-3</v>
      </c>
      <c r="AC17" s="111" t="s">
        <v>449</v>
      </c>
      <c r="AD17" s="111" t="s">
        <v>449</v>
      </c>
      <c r="AE17" s="112"/>
      <c r="AF17" s="111">
        <v>13528.648510200001</v>
      </c>
      <c r="AG17" s="111">
        <v>5223.6000000000004</v>
      </c>
      <c r="AH17" s="111">
        <v>1007.72299569579</v>
      </c>
      <c r="AI17" s="111" t="s">
        <v>450</v>
      </c>
      <c r="AJ17" s="111">
        <v>0</v>
      </c>
      <c r="AK17" s="95" t="s">
        <v>448</v>
      </c>
      <c r="AL17" s="102" t="s">
        <v>45</v>
      </c>
    </row>
    <row r="18" spans="1:38" ht="26.25" customHeight="1" thickBot="1" x14ac:dyDescent="0.25">
      <c r="A18" s="41" t="s">
        <v>49</v>
      </c>
      <c r="B18" s="41" t="s">
        <v>56</v>
      </c>
      <c r="C18" s="42" t="s">
        <v>57</v>
      </c>
      <c r="D18" s="43"/>
      <c r="E18" s="111">
        <v>7.1793772336790004E-2</v>
      </c>
      <c r="F18" s="111">
        <v>1.7057342476499999E-3</v>
      </c>
      <c r="G18" s="111">
        <v>2.4828177222000002E-2</v>
      </c>
      <c r="H18" s="111">
        <v>1.0943768944499999E-3</v>
      </c>
      <c r="I18" s="111">
        <v>2.3208834336300001E-3</v>
      </c>
      <c r="J18" s="111">
        <v>2.7265137778E-3</v>
      </c>
      <c r="K18" s="111">
        <v>2.7265137778E-3</v>
      </c>
      <c r="L18" s="111">
        <v>1.2839482870602107E-3</v>
      </c>
      <c r="M18" s="111">
        <v>1.6415653416790001E-2</v>
      </c>
      <c r="N18" s="111">
        <v>3.4372420614000002E-3</v>
      </c>
      <c r="O18" s="111">
        <v>1.2227147064E-4</v>
      </c>
      <c r="P18" s="111">
        <v>2.7730883440000002E-5</v>
      </c>
      <c r="Q18" s="111">
        <v>2.9226415824000002E-4</v>
      </c>
      <c r="R18" s="111">
        <v>1.7296111584000001E-4</v>
      </c>
      <c r="S18" s="111">
        <v>9.8410862160000002E-4</v>
      </c>
      <c r="T18" s="111">
        <v>4.3042996892520002E-2</v>
      </c>
      <c r="U18" s="111">
        <v>3.6087755543000002E-4</v>
      </c>
      <c r="V18" s="111">
        <v>2.8929572999900001E-3</v>
      </c>
      <c r="W18" s="111">
        <v>1.02440061682E-3</v>
      </c>
      <c r="X18" s="111">
        <v>7.6034467799999998E-6</v>
      </c>
      <c r="Y18" s="111">
        <v>9.8176373250000003E-5</v>
      </c>
      <c r="Z18" s="111">
        <v>1.1126655630000001E-5</v>
      </c>
      <c r="AA18" s="111">
        <v>9.8176373258241E-6</v>
      </c>
      <c r="AB18" s="111">
        <v>1.26724113E-4</v>
      </c>
      <c r="AC18" s="111" t="s">
        <v>449</v>
      </c>
      <c r="AD18" s="111" t="s">
        <v>449</v>
      </c>
      <c r="AE18" s="112"/>
      <c r="AF18" s="111">
        <v>791.56082189999995</v>
      </c>
      <c r="AG18" s="111">
        <v>0</v>
      </c>
      <c r="AH18" s="111">
        <v>302.81607255268</v>
      </c>
      <c r="AI18" s="111" t="s">
        <v>450</v>
      </c>
      <c r="AJ18" s="111">
        <v>0</v>
      </c>
      <c r="AK18" s="95" t="s">
        <v>448</v>
      </c>
      <c r="AL18" s="102" t="s">
        <v>45</v>
      </c>
    </row>
    <row r="19" spans="1:38" ht="26.25" customHeight="1" thickBot="1" x14ac:dyDescent="0.25">
      <c r="A19" s="41" t="s">
        <v>49</v>
      </c>
      <c r="B19" s="41" t="s">
        <v>58</v>
      </c>
      <c r="C19" s="42" t="s">
        <v>59</v>
      </c>
      <c r="D19" s="43"/>
      <c r="E19" s="111">
        <v>0.7921968412132</v>
      </c>
      <c r="F19" s="111">
        <v>4.4587607992999996E-2</v>
      </c>
      <c r="G19" s="111">
        <v>0.28110571419281</v>
      </c>
      <c r="H19" s="111">
        <v>1.516893302256E-2</v>
      </c>
      <c r="I19" s="111">
        <v>0.10307904192932001</v>
      </c>
      <c r="J19" s="111">
        <v>0.1138068786546</v>
      </c>
      <c r="K19" s="111">
        <v>0.11548085973370001</v>
      </c>
      <c r="L19" s="111">
        <v>1.837086646177E-2</v>
      </c>
      <c r="M19" s="111">
        <v>0.21645347927537997</v>
      </c>
      <c r="N19" s="111">
        <v>3.8990787419099997E-2</v>
      </c>
      <c r="O19" s="111">
        <v>1.6757254773599999E-3</v>
      </c>
      <c r="P19" s="111">
        <v>1.1956379770699998E-3</v>
      </c>
      <c r="Q19" s="111">
        <v>3.0372674880799998E-3</v>
      </c>
      <c r="R19" s="111">
        <v>5.0832830751099999E-3</v>
      </c>
      <c r="S19" s="111">
        <v>1.3471603777889999E-2</v>
      </c>
      <c r="T19" s="111">
        <v>0.29747574747882999</v>
      </c>
      <c r="U19" s="111">
        <v>3.9065162708000001E-3</v>
      </c>
      <c r="V19" s="111">
        <v>0.20167835701758999</v>
      </c>
      <c r="W19" s="111">
        <v>2.5197402364259998E-2</v>
      </c>
      <c r="X19" s="111">
        <v>1.0818234438400001E-3</v>
      </c>
      <c r="Y19" s="111">
        <v>1.8364706414800002E-3</v>
      </c>
      <c r="Z19" s="111">
        <v>4.7851451662000001E-4</v>
      </c>
      <c r="AA19" s="111">
        <v>3.8352314553000003E-4</v>
      </c>
      <c r="AB19" s="111">
        <v>3.7803317475100001E-3</v>
      </c>
      <c r="AC19" s="111">
        <v>1.1390450485319998E-2</v>
      </c>
      <c r="AD19" s="111">
        <v>6.8657753861174411E-2</v>
      </c>
      <c r="AE19" s="112"/>
      <c r="AF19" s="111">
        <v>8057.9806647897703</v>
      </c>
      <c r="AG19" s="111">
        <v>403.5778684</v>
      </c>
      <c r="AH19" s="111">
        <v>2517.27604718972</v>
      </c>
      <c r="AI19" s="111">
        <v>816.42187390000004</v>
      </c>
      <c r="AJ19" s="111">
        <v>1561.5316012000001</v>
      </c>
      <c r="AK19" s="95" t="s">
        <v>448</v>
      </c>
      <c r="AL19" s="102" t="s">
        <v>45</v>
      </c>
    </row>
    <row r="20" spans="1:38" ht="26.25" customHeight="1" thickBot="1" x14ac:dyDescent="0.25">
      <c r="A20" s="41" t="s">
        <v>49</v>
      </c>
      <c r="B20" s="41" t="s">
        <v>60</v>
      </c>
      <c r="C20" s="42" t="s">
        <v>61</v>
      </c>
      <c r="D20" s="43"/>
      <c r="E20" s="111">
        <v>5.5641088674685504</v>
      </c>
      <c r="F20" s="111">
        <v>0.89633131219702999</v>
      </c>
      <c r="G20" s="111">
        <v>2.2056318599467897</v>
      </c>
      <c r="H20" s="111">
        <v>7.746177572641999E-2</v>
      </c>
      <c r="I20" s="111">
        <v>0.89494063622715003</v>
      </c>
      <c r="J20" s="111">
        <v>1.18337597823911</v>
      </c>
      <c r="K20" s="111">
        <v>1.2162367334965598</v>
      </c>
      <c r="L20" s="111">
        <v>0.2863973284351316</v>
      </c>
      <c r="M20" s="111">
        <v>1.7328102773059302</v>
      </c>
      <c r="N20" s="111">
        <v>0.94868840468815008</v>
      </c>
      <c r="O20" s="111">
        <v>4.9639462007560003E-2</v>
      </c>
      <c r="P20" s="111">
        <v>1.5665381793749999E-2</v>
      </c>
      <c r="Q20" s="111">
        <v>4.2252080797029995E-2</v>
      </c>
      <c r="R20" s="111">
        <v>0.14213293068110999</v>
      </c>
      <c r="S20" s="111">
        <v>0.3532088196407</v>
      </c>
      <c r="T20" s="111">
        <v>4.3010201988472199</v>
      </c>
      <c r="U20" s="111">
        <v>8.12626302281E-2</v>
      </c>
      <c r="V20" s="111">
        <v>9.0948695979699092</v>
      </c>
      <c r="W20" s="111">
        <v>0.18654636700954</v>
      </c>
      <c r="X20" s="111">
        <v>4.1546863485315E-2</v>
      </c>
      <c r="Y20" s="111">
        <v>5.6519060173429995E-2</v>
      </c>
      <c r="Z20" s="111">
        <v>1.680467314557E-2</v>
      </c>
      <c r="AA20" s="111">
        <v>1.3519941870874999E-2</v>
      </c>
      <c r="AB20" s="111">
        <v>0.12839053867523001</v>
      </c>
      <c r="AC20" s="111">
        <v>0.22594807421811999</v>
      </c>
      <c r="AD20" s="111">
        <v>0.1852188607306576</v>
      </c>
      <c r="AE20" s="112"/>
      <c r="AF20" s="111">
        <v>25275.843367400001</v>
      </c>
      <c r="AG20" s="111">
        <v>1073.84265</v>
      </c>
      <c r="AH20" s="111">
        <v>1619.6790264691799</v>
      </c>
      <c r="AI20" s="111">
        <v>186501.494943</v>
      </c>
      <c r="AJ20" s="111">
        <v>608.86181639999995</v>
      </c>
      <c r="AK20" s="95" t="s">
        <v>448</v>
      </c>
      <c r="AL20" s="102" t="s">
        <v>45</v>
      </c>
    </row>
    <row r="21" spans="1:38" ht="26.25" customHeight="1" thickBot="1" x14ac:dyDescent="0.25">
      <c r="A21" s="41" t="s">
        <v>49</v>
      </c>
      <c r="B21" s="41" t="s">
        <v>62</v>
      </c>
      <c r="C21" s="42" t="s">
        <v>63</v>
      </c>
      <c r="D21" s="43"/>
      <c r="E21" s="111">
        <v>0.69023537127810997</v>
      </c>
      <c r="F21" s="111">
        <v>2.0475046135579999E-2</v>
      </c>
      <c r="G21" s="111">
        <v>0.31833909492826001</v>
      </c>
      <c r="H21" s="111">
        <v>1.0010286418700002E-2</v>
      </c>
      <c r="I21" s="111">
        <v>2.9068416445260002E-2</v>
      </c>
      <c r="J21" s="111">
        <v>3.4102506891279999E-2</v>
      </c>
      <c r="K21" s="111">
        <v>3.4171055752079994E-2</v>
      </c>
      <c r="L21" s="111">
        <v>1.469954217067E-2</v>
      </c>
      <c r="M21" s="111">
        <v>0.14685206415044999</v>
      </c>
      <c r="N21" s="111">
        <v>4.6170411885550003E-2</v>
      </c>
      <c r="O21" s="111">
        <v>1.89620638726E-3</v>
      </c>
      <c r="P21" s="111">
        <v>6.1795165826000005E-4</v>
      </c>
      <c r="Q21" s="111">
        <v>3.5770264984399999E-3</v>
      </c>
      <c r="R21" s="111">
        <v>3.9849332595400001E-3</v>
      </c>
      <c r="S21" s="111">
        <v>1.1945292488269999E-2</v>
      </c>
      <c r="T21" s="111">
        <v>0.45438010798477002</v>
      </c>
      <c r="U21" s="111">
        <v>4.50920584822E-3</v>
      </c>
      <c r="V21" s="111">
        <v>7.3606511144829995E-2</v>
      </c>
      <c r="W21" s="111">
        <v>1.501124319035E-2</v>
      </c>
      <c r="X21" s="111">
        <v>3.28244708829E-4</v>
      </c>
      <c r="Y21" s="111">
        <v>1.4358668739999998E-3</v>
      </c>
      <c r="Z21" s="111">
        <v>2.2013031757000002E-4</v>
      </c>
      <c r="AA21" s="111">
        <v>2.5198728365699997E-4</v>
      </c>
      <c r="AB21" s="111">
        <v>2.2362291840860001E-3</v>
      </c>
      <c r="AC21" s="111">
        <v>2.9647404723199999E-3</v>
      </c>
      <c r="AD21" s="111">
        <v>9.6402923875849259E-3</v>
      </c>
      <c r="AE21" s="112"/>
      <c r="AF21" s="111">
        <v>5391.9301653000002</v>
      </c>
      <c r="AG21" s="111">
        <v>56.538870000000003</v>
      </c>
      <c r="AH21" s="111">
        <v>3491.5082618911201</v>
      </c>
      <c r="AI21" s="111">
        <v>696.48408196976004</v>
      </c>
      <c r="AJ21" s="111">
        <v>16.328043900000001</v>
      </c>
      <c r="AK21" s="95" t="s">
        <v>448</v>
      </c>
      <c r="AL21" s="102" t="s">
        <v>45</v>
      </c>
    </row>
    <row r="22" spans="1:38" ht="26.25" customHeight="1" thickBot="1" x14ac:dyDescent="0.25">
      <c r="A22" s="41" t="s">
        <v>49</v>
      </c>
      <c r="B22" s="45" t="s">
        <v>64</v>
      </c>
      <c r="C22" s="42" t="s">
        <v>65</v>
      </c>
      <c r="D22" s="43"/>
      <c r="E22" s="111">
        <v>2.75017763896575</v>
      </c>
      <c r="F22" s="111">
        <v>9.7993158931500013E-2</v>
      </c>
      <c r="G22" s="111">
        <v>0.67938305829675005</v>
      </c>
      <c r="H22" s="111">
        <v>2.0748852194010004E-2</v>
      </c>
      <c r="I22" s="111">
        <v>6.9621059133913671E-2</v>
      </c>
      <c r="J22" s="111">
        <v>7.930526153781367E-2</v>
      </c>
      <c r="K22" s="111">
        <v>8.137657293871367E-2</v>
      </c>
      <c r="L22" s="111">
        <v>1.879263693499111E-2</v>
      </c>
      <c r="M22" s="111">
        <v>0.32151828301083002</v>
      </c>
      <c r="N22" s="111">
        <v>0.14900472943593002</v>
      </c>
      <c r="O22" s="111">
        <v>4.4233125704699998E-3</v>
      </c>
      <c r="P22" s="111">
        <v>1.8992161680860001E-2</v>
      </c>
      <c r="Q22" s="111">
        <v>2.2949449830430003E-2</v>
      </c>
      <c r="R22" s="111">
        <v>5.041006460275E-2</v>
      </c>
      <c r="S22" s="111">
        <v>6.3246690359240007E-2</v>
      </c>
      <c r="T22" s="111">
        <v>0.89635637441735005</v>
      </c>
      <c r="U22" s="111">
        <v>1.8256587719069996E-2</v>
      </c>
      <c r="V22" s="111">
        <v>0.18262850715414</v>
      </c>
      <c r="W22" s="111">
        <v>0.84366207454080833</v>
      </c>
      <c r="X22" s="111">
        <v>3.15769997656E-4</v>
      </c>
      <c r="Y22" s="111">
        <v>1.9479497561799999E-3</v>
      </c>
      <c r="Z22" s="111">
        <v>4.9724896492000007E-4</v>
      </c>
      <c r="AA22" s="111">
        <v>2.6200356148799999E-4</v>
      </c>
      <c r="AB22" s="111">
        <v>3.0229722802700004E-3</v>
      </c>
      <c r="AC22" s="111">
        <v>1.725393848011E-2</v>
      </c>
      <c r="AD22" s="111">
        <v>1.2746199415330453</v>
      </c>
      <c r="AE22" s="112"/>
      <c r="AF22" s="111">
        <v>9025.7200862999907</v>
      </c>
      <c r="AG22" s="111">
        <v>9565.1354515000003</v>
      </c>
      <c r="AH22" s="111">
        <v>977.50075350398606</v>
      </c>
      <c r="AI22" s="111">
        <v>479.73515509999999</v>
      </c>
      <c r="AJ22" s="111">
        <v>190.6106628</v>
      </c>
      <c r="AK22" s="95" t="s">
        <v>448</v>
      </c>
      <c r="AL22" s="102" t="s">
        <v>45</v>
      </c>
    </row>
    <row r="23" spans="1:38" ht="26.25" customHeight="1" thickBot="1" x14ac:dyDescent="0.25">
      <c r="A23" s="41" t="s">
        <v>66</v>
      </c>
      <c r="B23" s="45" t="s">
        <v>358</v>
      </c>
      <c r="C23" s="42" t="s">
        <v>354</v>
      </c>
      <c r="D23" s="76"/>
      <c r="E23" s="111">
        <v>7.8408500876803897</v>
      </c>
      <c r="F23" s="111">
        <v>1.3309885398872798</v>
      </c>
      <c r="G23" s="111">
        <v>1.3848285097482389E-3</v>
      </c>
      <c r="H23" s="111">
        <v>2.163734716773735E-3</v>
      </c>
      <c r="I23" s="111">
        <v>0.37018790531911999</v>
      </c>
      <c r="J23" s="111">
        <v>0.39075390005908001</v>
      </c>
      <c r="K23" s="111">
        <v>0.41131989479904002</v>
      </c>
      <c r="L23" s="111">
        <v>0.24542063276009002</v>
      </c>
      <c r="M23" s="111">
        <v>9.5826300431699298</v>
      </c>
      <c r="N23" s="111" t="s">
        <v>449</v>
      </c>
      <c r="O23" s="111">
        <v>3.4160707621912977E-3</v>
      </c>
      <c r="P23" s="111" t="s">
        <v>449</v>
      </c>
      <c r="Q23" s="111" t="s">
        <v>449</v>
      </c>
      <c r="R23" s="111">
        <v>1.7080353810965978E-2</v>
      </c>
      <c r="S23" s="111">
        <v>0.58073202957323</v>
      </c>
      <c r="T23" s="111">
        <v>2.3912495335358368E-2</v>
      </c>
      <c r="U23" s="111">
        <v>3.4160707621912977E-3</v>
      </c>
      <c r="V23" s="111">
        <v>0.34160707621953995</v>
      </c>
      <c r="W23" s="111" t="s">
        <v>449</v>
      </c>
      <c r="X23" s="111">
        <v>1.0325366590033585E-2</v>
      </c>
      <c r="Y23" s="111">
        <v>1.7003199507475978E-2</v>
      </c>
      <c r="Z23" s="111" t="s">
        <v>449</v>
      </c>
      <c r="AA23" s="111" t="s">
        <v>449</v>
      </c>
      <c r="AB23" s="111" t="s">
        <v>449</v>
      </c>
      <c r="AC23" s="111" t="s">
        <v>449</v>
      </c>
      <c r="AD23" s="111" t="s">
        <v>449</v>
      </c>
      <c r="AE23" s="112"/>
      <c r="AF23" s="111">
        <v>14738.610208191178</v>
      </c>
      <c r="AG23" s="95" t="s">
        <v>450</v>
      </c>
      <c r="AH23" s="95" t="s">
        <v>450</v>
      </c>
      <c r="AI23" s="111">
        <v>42.627018219886594</v>
      </c>
      <c r="AJ23" s="111">
        <v>1.85869752934812</v>
      </c>
      <c r="AK23" s="95" t="s">
        <v>448</v>
      </c>
      <c r="AL23" s="102" t="s">
        <v>45</v>
      </c>
    </row>
    <row r="24" spans="1:38" ht="26.25" customHeight="1" thickBot="1" x14ac:dyDescent="0.25">
      <c r="A24" s="46" t="s">
        <v>49</v>
      </c>
      <c r="B24" s="45" t="s">
        <v>67</v>
      </c>
      <c r="C24" s="42" t="s">
        <v>68</v>
      </c>
      <c r="D24" s="43"/>
      <c r="E24" s="111">
        <v>4.2611609660155603</v>
      </c>
      <c r="F24" s="111">
        <v>0.40122333863145992</v>
      </c>
      <c r="G24" s="111">
        <v>1.39149915057259</v>
      </c>
      <c r="H24" s="111">
        <v>3.4132650946820012E-2</v>
      </c>
      <c r="I24" s="111">
        <v>0.49197037334701638</v>
      </c>
      <c r="J24" s="111">
        <v>0.64029508704845628</v>
      </c>
      <c r="K24" s="111">
        <v>0.66076621813105629</v>
      </c>
      <c r="L24" s="111">
        <v>0.137838637958795</v>
      </c>
      <c r="M24" s="111">
        <v>0.82188823490199026</v>
      </c>
      <c r="N24" s="111">
        <v>0.3775603507618</v>
      </c>
      <c r="O24" s="111">
        <v>2.0593963720569999E-2</v>
      </c>
      <c r="P24" s="111">
        <v>1.3697508216189999E-2</v>
      </c>
      <c r="Q24" s="111">
        <v>2.1279780781740001E-2</v>
      </c>
      <c r="R24" s="111">
        <v>7.6141424268760013E-2</v>
      </c>
      <c r="S24" s="111">
        <v>0.16321725635857998</v>
      </c>
      <c r="T24" s="111">
        <v>0.96084618495556007</v>
      </c>
      <c r="U24" s="111">
        <v>3.2645781057689997E-2</v>
      </c>
      <c r="V24" s="111">
        <v>3.7534521930860398</v>
      </c>
      <c r="W24" s="111">
        <v>0.37855213860194004</v>
      </c>
      <c r="X24" s="111">
        <v>1.6933099280520225E-2</v>
      </c>
      <c r="Y24" s="111">
        <v>2.4999601405022998E-2</v>
      </c>
      <c r="Z24" s="111">
        <v>7.1786066468910005E-3</v>
      </c>
      <c r="AA24" s="111">
        <v>5.6913920346860604E-3</v>
      </c>
      <c r="AB24" s="111">
        <v>5.48026993672922E-2</v>
      </c>
      <c r="AC24" s="111">
        <v>8.6195373540339987E-2</v>
      </c>
      <c r="AD24" s="111">
        <v>0.66064673750188985</v>
      </c>
      <c r="AE24" s="112"/>
      <c r="AF24" s="111">
        <v>14148.291473199988</v>
      </c>
      <c r="AG24" s="111">
        <v>3880.2943145999998</v>
      </c>
      <c r="AH24" s="111">
        <v>1088.8236787473961</v>
      </c>
      <c r="AI24" s="111">
        <v>16614.836767999997</v>
      </c>
      <c r="AJ24" s="111">
        <v>158.27593479999999</v>
      </c>
      <c r="AK24" s="95" t="s">
        <v>448</v>
      </c>
      <c r="AL24" s="102" t="s">
        <v>45</v>
      </c>
    </row>
    <row r="25" spans="1:38" ht="26.25" customHeight="1" thickBot="1" x14ac:dyDescent="0.25">
      <c r="A25" s="41" t="s">
        <v>69</v>
      </c>
      <c r="B25" s="45" t="s">
        <v>70</v>
      </c>
      <c r="C25" s="47" t="s">
        <v>71</v>
      </c>
      <c r="D25" s="43"/>
      <c r="E25" s="111">
        <v>0.70211237930626003</v>
      </c>
      <c r="F25" s="111">
        <v>7.0405665650680002E-2</v>
      </c>
      <c r="G25" s="111">
        <v>5.8471556178799997E-2</v>
      </c>
      <c r="H25" s="111" t="s">
        <v>449</v>
      </c>
      <c r="I25" s="111">
        <v>1.805325E-2</v>
      </c>
      <c r="J25" s="111">
        <v>1.805325E-2</v>
      </c>
      <c r="K25" s="111">
        <v>1.805325E-2</v>
      </c>
      <c r="L25" s="111">
        <v>8.6655599999999992E-3</v>
      </c>
      <c r="M25" s="111">
        <v>0.53195715668763</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112"/>
      <c r="AF25" s="111">
        <v>2515.4463468121198</v>
      </c>
      <c r="AG25" s="95" t="s">
        <v>450</v>
      </c>
      <c r="AH25" s="95" t="s">
        <v>450</v>
      </c>
      <c r="AI25" s="111" t="s">
        <v>450</v>
      </c>
      <c r="AJ25" s="95" t="s">
        <v>450</v>
      </c>
      <c r="AK25" s="95" t="s">
        <v>448</v>
      </c>
      <c r="AL25" s="102" t="s">
        <v>45</v>
      </c>
    </row>
    <row r="26" spans="1:38" ht="26.25" customHeight="1" thickBot="1" x14ac:dyDescent="0.25">
      <c r="A26" s="41" t="s">
        <v>69</v>
      </c>
      <c r="B26" s="41" t="s">
        <v>72</v>
      </c>
      <c r="C26" s="42" t="s">
        <v>73</v>
      </c>
      <c r="D26" s="43"/>
      <c r="E26" s="111">
        <v>0.49096460396594999</v>
      </c>
      <c r="F26" s="111">
        <v>8.4511087065649998E-2</v>
      </c>
      <c r="G26" s="111">
        <v>4.8146353699429996E-2</v>
      </c>
      <c r="H26" s="111" t="s">
        <v>449</v>
      </c>
      <c r="I26" s="111">
        <v>1.470769999999E-2</v>
      </c>
      <c r="J26" s="111">
        <v>1.470769999999E-2</v>
      </c>
      <c r="K26" s="111">
        <v>1.470769999999E-2</v>
      </c>
      <c r="L26" s="111">
        <v>7.0596959999899992E-3</v>
      </c>
      <c r="M26" s="111">
        <v>0.94681927779603992</v>
      </c>
      <c r="N26" s="111">
        <v>0.56548385441185001</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112"/>
      <c r="AF26" s="111">
        <v>2071.2561361502585</v>
      </c>
      <c r="AG26" s="95" t="s">
        <v>450</v>
      </c>
      <c r="AH26" s="95" t="s">
        <v>450</v>
      </c>
      <c r="AI26" s="111" t="s">
        <v>450</v>
      </c>
      <c r="AJ26" s="95" t="s">
        <v>450</v>
      </c>
      <c r="AK26" s="95" t="s">
        <v>448</v>
      </c>
      <c r="AL26" s="102" t="s">
        <v>45</v>
      </c>
    </row>
    <row r="27" spans="1:38" ht="26.25" customHeight="1" thickBot="1" x14ac:dyDescent="0.25">
      <c r="A27" s="41" t="s">
        <v>74</v>
      </c>
      <c r="B27" s="41" t="s">
        <v>75</v>
      </c>
      <c r="C27" s="42" t="s">
        <v>76</v>
      </c>
      <c r="D27" s="43"/>
      <c r="E27" s="111">
        <v>28.358650716086949</v>
      </c>
      <c r="F27" s="111">
        <v>28.39768501241311</v>
      </c>
      <c r="G27" s="111">
        <v>2.8269803854394225E-2</v>
      </c>
      <c r="H27" s="111">
        <v>4.1831364886648208</v>
      </c>
      <c r="I27" s="111">
        <v>0.5263766488845586</v>
      </c>
      <c r="J27" s="111">
        <v>0.5263766488845586</v>
      </c>
      <c r="K27" s="111">
        <v>0.5263766488845586</v>
      </c>
      <c r="L27" s="111">
        <v>0.32676115083852586</v>
      </c>
      <c r="M27" s="111">
        <v>183.09742265568582</v>
      </c>
      <c r="N27" s="111">
        <v>4.4087692130582549E-3</v>
      </c>
      <c r="O27" s="111">
        <v>8.8467924516652313E-4</v>
      </c>
      <c r="P27" s="111">
        <v>3.5856541848391453E-2</v>
      </c>
      <c r="Q27" s="111">
        <v>1.2022807431930464E-3</v>
      </c>
      <c r="R27" s="111">
        <v>2.7967957375778944E-2</v>
      </c>
      <c r="S27" s="111">
        <v>2.0085937123603643E-2</v>
      </c>
      <c r="T27" s="111">
        <v>9.0745271143760926E-3</v>
      </c>
      <c r="U27" s="111">
        <v>8.1527605512304641E-4</v>
      </c>
      <c r="V27" s="111">
        <v>0.153231795313122</v>
      </c>
      <c r="W27" s="111">
        <v>1.4900474768940901</v>
      </c>
      <c r="X27" s="111">
        <v>1.9225370768669998E-2</v>
      </c>
      <c r="Y27" s="111">
        <v>2.0959780293220001E-2</v>
      </c>
      <c r="Z27" s="111">
        <v>1.4369955796310001E-2</v>
      </c>
      <c r="AA27" s="111">
        <v>2.2268268605789999E-2</v>
      </c>
      <c r="AB27" s="111">
        <v>7.6823375464020002E-2</v>
      </c>
      <c r="AC27" s="111" t="s">
        <v>449</v>
      </c>
      <c r="AD27" s="111">
        <v>2.9893767674999999E-4</v>
      </c>
      <c r="AE27" s="112"/>
      <c r="AF27" s="111">
        <v>178339.48469422068</v>
      </c>
      <c r="AG27" s="95" t="s">
        <v>450</v>
      </c>
      <c r="AH27" s="111">
        <v>245.15705674978901</v>
      </c>
      <c r="AI27" s="111">
        <v>5568.792143231768</v>
      </c>
      <c r="AJ27" s="111">
        <v>2.2877975324464601</v>
      </c>
      <c r="AK27" s="95" t="s">
        <v>448</v>
      </c>
      <c r="AL27" s="102" t="s">
        <v>45</v>
      </c>
    </row>
    <row r="28" spans="1:38" ht="26.25" customHeight="1" thickBot="1" x14ac:dyDescent="0.25">
      <c r="A28" s="41" t="s">
        <v>74</v>
      </c>
      <c r="B28" s="41" t="s">
        <v>77</v>
      </c>
      <c r="C28" s="42" t="s">
        <v>78</v>
      </c>
      <c r="D28" s="43"/>
      <c r="E28" s="111">
        <v>8.6851310794900005</v>
      </c>
      <c r="F28" s="111">
        <v>1.60687264082558</v>
      </c>
      <c r="G28" s="111">
        <v>2.2097818304865008E-3</v>
      </c>
      <c r="H28" s="111">
        <v>0.14099104740481</v>
      </c>
      <c r="I28" s="111">
        <v>0.60579729627847989</v>
      </c>
      <c r="J28" s="111">
        <v>0.60579729627847989</v>
      </c>
      <c r="K28" s="111">
        <v>0.60579729627847989</v>
      </c>
      <c r="L28" s="111">
        <v>0.46249359622384995</v>
      </c>
      <c r="M28" s="111">
        <v>25.811949016109221</v>
      </c>
      <c r="N28" s="111">
        <v>1.3844620895999999E-4</v>
      </c>
      <c r="O28" s="111">
        <v>4.1463710498522828E-5</v>
      </c>
      <c r="P28" s="111">
        <v>2.8849663539587279E-3</v>
      </c>
      <c r="Q28" s="111">
        <v>7.0845925321740553E-5</v>
      </c>
      <c r="R28" s="111">
        <v>3.7022564834151301E-3</v>
      </c>
      <c r="S28" s="111">
        <v>2.5159492887420285E-3</v>
      </c>
      <c r="T28" s="111">
        <v>3.4707727716165013E-4</v>
      </c>
      <c r="U28" s="111">
        <v>5.8764429646435354E-5</v>
      </c>
      <c r="V28" s="111">
        <v>1.021515246798262E-2</v>
      </c>
      <c r="W28" s="111">
        <v>0.31788882604554003</v>
      </c>
      <c r="X28" s="111">
        <v>2.2720101006199998E-3</v>
      </c>
      <c r="Y28" s="111">
        <v>1.40377207639E-3</v>
      </c>
      <c r="Z28" s="111">
        <v>4.5630520193000001E-4</v>
      </c>
      <c r="AA28" s="111">
        <v>1.4043949429900001E-3</v>
      </c>
      <c r="AB28" s="111">
        <v>5.53648232196E-3</v>
      </c>
      <c r="AC28" s="111" t="s">
        <v>449</v>
      </c>
      <c r="AD28" s="111">
        <v>7.408454995E-5</v>
      </c>
      <c r="AE28" s="112"/>
      <c r="AF28" s="111">
        <v>19965.46226838803</v>
      </c>
      <c r="AG28" s="95" t="s">
        <v>450</v>
      </c>
      <c r="AH28" s="111" t="s">
        <v>450</v>
      </c>
      <c r="AI28" s="111">
        <v>191.01676263839781</v>
      </c>
      <c r="AJ28" s="111">
        <v>1.9165481728535501</v>
      </c>
      <c r="AK28" s="95" t="s">
        <v>448</v>
      </c>
      <c r="AL28" s="102" t="s">
        <v>45</v>
      </c>
    </row>
    <row r="29" spans="1:38" ht="26.25" customHeight="1" thickBot="1" x14ac:dyDescent="0.25">
      <c r="A29" s="41" t="s">
        <v>74</v>
      </c>
      <c r="B29" s="41" t="s">
        <v>79</v>
      </c>
      <c r="C29" s="42" t="s">
        <v>80</v>
      </c>
      <c r="D29" s="43"/>
      <c r="E29" s="111">
        <v>58.957979409917328</v>
      </c>
      <c r="F29" s="111">
        <v>2.76583585968711</v>
      </c>
      <c r="G29" s="111">
        <v>7.7598171457483279E-3</v>
      </c>
      <c r="H29" s="111">
        <v>1.5196224376053584E-2</v>
      </c>
      <c r="I29" s="111">
        <v>1.3985534768133199</v>
      </c>
      <c r="J29" s="111">
        <v>1.3985534768133199</v>
      </c>
      <c r="K29" s="111">
        <v>1.3985534768133199</v>
      </c>
      <c r="L29" s="111">
        <v>0.89923955949335987</v>
      </c>
      <c r="M29" s="111">
        <v>12.125823590816379</v>
      </c>
      <c r="N29" s="111">
        <v>3.1558503569738E-6</v>
      </c>
      <c r="O29" s="111">
        <v>9.368023916314553E-5</v>
      </c>
      <c r="P29" s="111">
        <v>9.7507616662232902E-3</v>
      </c>
      <c r="Q29" s="111">
        <v>1.8592572885632239E-4</v>
      </c>
      <c r="R29" s="111">
        <v>1.5528215050914911E-2</v>
      </c>
      <c r="S29" s="111">
        <v>1.0416988109208113E-2</v>
      </c>
      <c r="T29" s="111">
        <v>3.9624219903711355E-4</v>
      </c>
      <c r="U29" s="111">
        <v>1.8449097936635371E-4</v>
      </c>
      <c r="V29" s="111">
        <v>3.3165333801696756E-2</v>
      </c>
      <c r="W29" s="111">
        <v>0.33924546957917007</v>
      </c>
      <c r="X29" s="111">
        <v>1.667305112215105E-3</v>
      </c>
      <c r="Y29" s="111">
        <v>8.9279475181469926E-3</v>
      </c>
      <c r="Z29" s="111">
        <v>5.2713720270727274E-4</v>
      </c>
      <c r="AA29" s="111">
        <v>1.182919940725909E-3</v>
      </c>
      <c r="AB29" s="111">
        <v>1.230530977382E-2</v>
      </c>
      <c r="AC29" s="111" t="s">
        <v>449</v>
      </c>
      <c r="AD29" s="111">
        <v>6.7056066664603013E-5</v>
      </c>
      <c r="AE29" s="112"/>
      <c r="AF29" s="111">
        <v>78541.647716216408</v>
      </c>
      <c r="AG29" s="95" t="s">
        <v>450</v>
      </c>
      <c r="AH29" s="111">
        <v>632.02598325020995</v>
      </c>
      <c r="AI29" s="111">
        <v>889.95938397676332</v>
      </c>
      <c r="AJ29" s="111">
        <v>10.059879977759801</v>
      </c>
      <c r="AK29" s="95" t="s">
        <v>448</v>
      </c>
      <c r="AL29" s="102" t="s">
        <v>45</v>
      </c>
    </row>
    <row r="30" spans="1:38" ht="26.25" customHeight="1" thickBot="1" x14ac:dyDescent="0.25">
      <c r="A30" s="41" t="s">
        <v>74</v>
      </c>
      <c r="B30" s="41" t="s">
        <v>81</v>
      </c>
      <c r="C30" s="42" t="s">
        <v>82</v>
      </c>
      <c r="D30" s="43"/>
      <c r="E30" s="111">
        <v>0.15870245499235</v>
      </c>
      <c r="F30" s="111">
        <v>1.2936893695809801</v>
      </c>
      <c r="G30" s="111">
        <v>2.0762778113000001E-4</v>
      </c>
      <c r="H30" s="111">
        <v>1.52762695595E-3</v>
      </c>
      <c r="I30" s="111">
        <v>4.8063925938119999E-2</v>
      </c>
      <c r="J30" s="111">
        <v>4.8063925938119999E-2</v>
      </c>
      <c r="K30" s="111">
        <v>4.8063925938119999E-2</v>
      </c>
      <c r="L30" s="111">
        <v>8.5892779003300009E-3</v>
      </c>
      <c r="M30" s="111">
        <v>8.3924394488264706</v>
      </c>
      <c r="N30" s="111">
        <v>3.473221829E-5</v>
      </c>
      <c r="O30" s="111">
        <v>6.06180757565785E-6</v>
      </c>
      <c r="P30" s="111">
        <v>2.6368862953E-4</v>
      </c>
      <c r="Q30" s="111">
        <v>9.0927113634868288E-6</v>
      </c>
      <c r="R30" s="111">
        <v>1.9094693862740131E-4</v>
      </c>
      <c r="S30" s="111">
        <v>1.3639067045100091E-4</v>
      </c>
      <c r="T30" s="111">
        <v>6.9710787113178206E-5</v>
      </c>
      <c r="U30" s="111">
        <v>6.06180757565785E-6</v>
      </c>
      <c r="V30" s="111">
        <v>1.0001982499700001E-3</v>
      </c>
      <c r="W30" s="111">
        <v>2.6292161561249999E-2</v>
      </c>
      <c r="X30" s="111">
        <v>2.6474990926000002E-4</v>
      </c>
      <c r="Y30" s="111">
        <v>2.9784364791000001E-4</v>
      </c>
      <c r="Z30" s="111">
        <v>2.1510930127E-4</v>
      </c>
      <c r="AA30" s="111">
        <v>3.2266395190999999E-4</v>
      </c>
      <c r="AB30" s="111">
        <v>1.10036681036E-3</v>
      </c>
      <c r="AC30" s="111" t="s">
        <v>449</v>
      </c>
      <c r="AD30" s="111">
        <v>1.447302976E-5</v>
      </c>
      <c r="AE30" s="112"/>
      <c r="AF30" s="111">
        <v>1260.3775306863599</v>
      </c>
      <c r="AG30" s="95" t="s">
        <v>450</v>
      </c>
      <c r="AH30" s="95" t="s">
        <v>450</v>
      </c>
      <c r="AI30" s="111">
        <v>39.497640930863703</v>
      </c>
      <c r="AJ30" s="111">
        <v>0</v>
      </c>
      <c r="AK30" s="95" t="s">
        <v>448</v>
      </c>
      <c r="AL30" s="102" t="s">
        <v>45</v>
      </c>
    </row>
    <row r="31" spans="1:38" ht="26.25" customHeight="1" thickBot="1" x14ac:dyDescent="0.25">
      <c r="A31" s="41" t="s">
        <v>74</v>
      </c>
      <c r="B31" s="41" t="s">
        <v>83</v>
      </c>
      <c r="C31" s="42" t="s">
        <v>84</v>
      </c>
      <c r="D31" s="43"/>
      <c r="E31" s="95" t="s">
        <v>448</v>
      </c>
      <c r="F31" s="111">
        <v>5.8330714256426601</v>
      </c>
      <c r="G31" s="95" t="s">
        <v>448</v>
      </c>
      <c r="H31" s="95" t="s">
        <v>448</v>
      </c>
      <c r="I31" s="95" t="s">
        <v>448</v>
      </c>
      <c r="J31" s="95" t="s">
        <v>448</v>
      </c>
      <c r="K31" s="95" t="s">
        <v>448</v>
      </c>
      <c r="L31" s="95" t="s">
        <v>448</v>
      </c>
      <c r="M31" s="95" t="s">
        <v>448</v>
      </c>
      <c r="N31" s="95" t="s">
        <v>448</v>
      </c>
      <c r="O31" s="95" t="s">
        <v>448</v>
      </c>
      <c r="P31" s="95" t="s">
        <v>448</v>
      </c>
      <c r="Q31" s="95" t="s">
        <v>448</v>
      </c>
      <c r="R31" s="95" t="s">
        <v>448</v>
      </c>
      <c r="S31" s="95" t="s">
        <v>448</v>
      </c>
      <c r="T31" s="95" t="s">
        <v>448</v>
      </c>
      <c r="U31" s="95" t="s">
        <v>448</v>
      </c>
      <c r="V31" s="95" t="s">
        <v>448</v>
      </c>
      <c r="W31" s="95" t="s">
        <v>448</v>
      </c>
      <c r="X31" s="95" t="s">
        <v>448</v>
      </c>
      <c r="Y31" s="95" t="s">
        <v>448</v>
      </c>
      <c r="Z31" s="95" t="s">
        <v>448</v>
      </c>
      <c r="AA31" s="95" t="s">
        <v>448</v>
      </c>
      <c r="AB31" s="95" t="s">
        <v>448</v>
      </c>
      <c r="AC31" s="95" t="s">
        <v>448</v>
      </c>
      <c r="AD31" s="95" t="s">
        <v>448</v>
      </c>
      <c r="AE31" s="112"/>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448</v>
      </c>
      <c r="F32" s="111" t="s">
        <v>448</v>
      </c>
      <c r="G32" s="111" t="s">
        <v>448</v>
      </c>
      <c r="H32" s="111" t="s">
        <v>448</v>
      </c>
      <c r="I32" s="111">
        <v>0.28199999999999997</v>
      </c>
      <c r="J32" s="111">
        <v>1.119</v>
      </c>
      <c r="K32" s="111">
        <v>1.6549659863945501</v>
      </c>
      <c r="L32" s="111">
        <v>0.16549659863944999</v>
      </c>
      <c r="M32" s="111" t="s">
        <v>448</v>
      </c>
      <c r="N32" s="111">
        <v>0.25158633065033997</v>
      </c>
      <c r="O32" s="111">
        <v>1.79345984052E-3</v>
      </c>
      <c r="P32" s="111" t="s">
        <v>449</v>
      </c>
      <c r="Q32" s="111" t="s">
        <v>449</v>
      </c>
      <c r="R32" s="111">
        <v>2.0902488271800001E-3</v>
      </c>
      <c r="S32" s="111">
        <v>17.2866422090665</v>
      </c>
      <c r="T32" s="111">
        <v>4.1151032870500003E-3</v>
      </c>
      <c r="U32" s="111" t="s">
        <v>449</v>
      </c>
      <c r="V32" s="111">
        <v>18.655651330781001</v>
      </c>
      <c r="W32" s="111" t="s">
        <v>448</v>
      </c>
      <c r="X32" s="111">
        <v>5.4064081632599998E-3</v>
      </c>
      <c r="Y32" s="111">
        <v>1.3928571428000001E-4</v>
      </c>
      <c r="Z32" s="111">
        <v>2.0561224489E-4</v>
      </c>
      <c r="AA32" s="111" t="s">
        <v>449</v>
      </c>
      <c r="AB32" s="111">
        <v>5.7513061224400003E-3</v>
      </c>
      <c r="AC32" s="111" t="s">
        <v>448</v>
      </c>
      <c r="AD32" s="111" t="s">
        <v>448</v>
      </c>
      <c r="AE32" s="112"/>
      <c r="AF32" s="95" t="s">
        <v>448</v>
      </c>
      <c r="AG32" s="95" t="s">
        <v>448</v>
      </c>
      <c r="AH32" s="95" t="s">
        <v>448</v>
      </c>
      <c r="AI32" s="95" t="s">
        <v>448</v>
      </c>
      <c r="AJ32" s="95" t="s">
        <v>448</v>
      </c>
      <c r="AK32" s="111">
        <v>74192</v>
      </c>
      <c r="AL32" s="103" t="s">
        <v>377</v>
      </c>
    </row>
    <row r="33" spans="1:38" ht="26.25" customHeight="1" thickBot="1" x14ac:dyDescent="0.25">
      <c r="A33" s="41" t="s">
        <v>74</v>
      </c>
      <c r="B33" s="41" t="s">
        <v>87</v>
      </c>
      <c r="C33" s="42" t="s">
        <v>88</v>
      </c>
      <c r="D33" s="43"/>
      <c r="E33" s="111" t="s">
        <v>448</v>
      </c>
      <c r="F33" s="111" t="s">
        <v>448</v>
      </c>
      <c r="G33" s="111" t="s">
        <v>448</v>
      </c>
      <c r="H33" s="111" t="s">
        <v>448</v>
      </c>
      <c r="I33" s="111">
        <v>0.80500000000000005</v>
      </c>
      <c r="J33" s="111">
        <v>10.065</v>
      </c>
      <c r="K33" s="111">
        <v>20.13</v>
      </c>
      <c r="L33" s="111" t="s">
        <v>448</v>
      </c>
      <c r="M33" s="111" t="s">
        <v>448</v>
      </c>
      <c r="N33" s="111" t="s">
        <v>448</v>
      </c>
      <c r="O33" s="111" t="s">
        <v>448</v>
      </c>
      <c r="P33" s="111" t="s">
        <v>448</v>
      </c>
      <c r="Q33" s="111" t="s">
        <v>448</v>
      </c>
      <c r="R33" s="111" t="s">
        <v>448</v>
      </c>
      <c r="S33" s="111" t="s">
        <v>448</v>
      </c>
      <c r="T33" s="111" t="s">
        <v>448</v>
      </c>
      <c r="U33" s="111" t="s">
        <v>448</v>
      </c>
      <c r="V33" s="111" t="s">
        <v>448</v>
      </c>
      <c r="W33" s="111" t="s">
        <v>448</v>
      </c>
      <c r="X33" s="111" t="s">
        <v>448</v>
      </c>
      <c r="Y33" s="111" t="s">
        <v>448</v>
      </c>
      <c r="Z33" s="111" t="s">
        <v>448</v>
      </c>
      <c r="AA33" s="111" t="s">
        <v>448</v>
      </c>
      <c r="AB33" s="111" t="s">
        <v>448</v>
      </c>
      <c r="AC33" s="111" t="s">
        <v>448</v>
      </c>
      <c r="AD33" s="111" t="s">
        <v>448</v>
      </c>
      <c r="AE33" s="112"/>
      <c r="AF33" s="95" t="s">
        <v>448</v>
      </c>
      <c r="AG33" s="95" t="s">
        <v>448</v>
      </c>
      <c r="AH33" s="95" t="s">
        <v>448</v>
      </c>
      <c r="AI33" s="95" t="s">
        <v>448</v>
      </c>
      <c r="AJ33" s="95" t="s">
        <v>448</v>
      </c>
      <c r="AK33" s="111">
        <v>74192</v>
      </c>
      <c r="AL33" s="103" t="s">
        <v>377</v>
      </c>
    </row>
    <row r="34" spans="1:38" ht="26.25" customHeight="1" thickBot="1" x14ac:dyDescent="0.25">
      <c r="A34" s="41" t="s">
        <v>66</v>
      </c>
      <c r="B34" s="41" t="s">
        <v>89</v>
      </c>
      <c r="C34" s="42" t="s">
        <v>90</v>
      </c>
      <c r="D34" s="43"/>
      <c r="E34" s="111">
        <v>1.1850058000000001</v>
      </c>
      <c r="F34" s="111">
        <v>9.9390950000000006E-2</v>
      </c>
      <c r="G34" s="111">
        <v>8.2469857000000004E-5</v>
      </c>
      <c r="H34" s="111">
        <v>1.4448583742999999E-4</v>
      </c>
      <c r="I34" s="111">
        <v>2.8277942468550001E-2</v>
      </c>
      <c r="J34" s="111">
        <v>2.9722800842849999E-2</v>
      </c>
      <c r="K34" s="111">
        <v>3.137406755634E-2</v>
      </c>
      <c r="L34" s="111">
        <v>2.0393143911620001E-2</v>
      </c>
      <c r="M34" s="111">
        <v>0.33566240000000003</v>
      </c>
      <c r="N34" s="111" t="s">
        <v>449</v>
      </c>
      <c r="O34" s="111">
        <v>2.0640833918E-4</v>
      </c>
      <c r="P34" s="111" t="s">
        <v>449</v>
      </c>
      <c r="Q34" s="111" t="s">
        <v>449</v>
      </c>
      <c r="R34" s="111">
        <v>1.0320416959300001E-3</v>
      </c>
      <c r="S34" s="111">
        <v>3.5089417661699998E-2</v>
      </c>
      <c r="T34" s="111">
        <v>1.4448583743000001E-3</v>
      </c>
      <c r="U34" s="111">
        <v>2.0640833918E-4</v>
      </c>
      <c r="V34" s="111">
        <v>2.0640833918650001E-2</v>
      </c>
      <c r="W34" s="111" t="s">
        <v>449</v>
      </c>
      <c r="X34" s="111">
        <v>6.1922501755000002E-4</v>
      </c>
      <c r="Y34" s="111">
        <v>1.0320416959300001E-3</v>
      </c>
      <c r="Z34" s="111" t="s">
        <v>449</v>
      </c>
      <c r="AA34" s="111" t="s">
        <v>449</v>
      </c>
      <c r="AB34" s="111" t="s">
        <v>449</v>
      </c>
      <c r="AC34" s="111" t="s">
        <v>449</v>
      </c>
      <c r="AD34" s="111" t="s">
        <v>449</v>
      </c>
      <c r="AE34" s="112"/>
      <c r="AF34" s="111">
        <v>893.50751000000002</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95" t="s">
        <v>450</v>
      </c>
      <c r="K35" s="95" t="s">
        <v>450</v>
      </c>
      <c r="L35" s="95" t="s">
        <v>450</v>
      </c>
      <c r="M35" s="95" t="s">
        <v>450</v>
      </c>
      <c r="N35" s="95" t="s">
        <v>450</v>
      </c>
      <c r="O35" s="95" t="s">
        <v>450</v>
      </c>
      <c r="P35" s="95" t="s">
        <v>450</v>
      </c>
      <c r="Q35" s="95" t="s">
        <v>450</v>
      </c>
      <c r="R35" s="95" t="s">
        <v>450</v>
      </c>
      <c r="S35" s="95" t="s">
        <v>450</v>
      </c>
      <c r="T35" s="95" t="s">
        <v>450</v>
      </c>
      <c r="U35" s="95" t="s">
        <v>450</v>
      </c>
      <c r="V35" s="95" t="s">
        <v>450</v>
      </c>
      <c r="W35" s="95" t="s">
        <v>450</v>
      </c>
      <c r="X35" s="95" t="s">
        <v>450</v>
      </c>
      <c r="Y35" s="95" t="s">
        <v>450</v>
      </c>
      <c r="Z35" s="95" t="s">
        <v>450</v>
      </c>
      <c r="AA35" s="95" t="s">
        <v>450</v>
      </c>
      <c r="AB35" s="95" t="s">
        <v>450</v>
      </c>
      <c r="AC35" s="95" t="s">
        <v>448</v>
      </c>
      <c r="AD35" s="95" t="s">
        <v>450</v>
      </c>
      <c r="AE35" s="112"/>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7.4788382483024707</v>
      </c>
      <c r="F36" s="111">
        <v>4.7967421434969797</v>
      </c>
      <c r="G36" s="111">
        <v>4.2925747474477793</v>
      </c>
      <c r="H36" s="111">
        <v>1.166491738175E-2</v>
      </c>
      <c r="I36" s="111">
        <v>0.96665758842551996</v>
      </c>
      <c r="J36" s="111">
        <v>1.0215490316165599</v>
      </c>
      <c r="K36" s="111">
        <v>1.0215490316165599</v>
      </c>
      <c r="L36" s="111">
        <v>6.6757272117069999E-2</v>
      </c>
      <c r="M36" s="111">
        <v>16.392789337313758</v>
      </c>
      <c r="N36" s="111">
        <v>2.1385780898770003E-2</v>
      </c>
      <c r="O36" s="111">
        <v>1.43027117454E-3</v>
      </c>
      <c r="P36" s="111">
        <v>2.7167419903250761E-4</v>
      </c>
      <c r="Q36" s="111">
        <v>7.7811866834640003E-2</v>
      </c>
      <c r="R36" s="111">
        <v>7.2569659171170003E-2</v>
      </c>
      <c r="S36" s="111">
        <v>0.25824080239457003</v>
      </c>
      <c r="T36" s="111">
        <v>2.2050694057476004</v>
      </c>
      <c r="U36" s="111">
        <v>1.7961742979725076E-3</v>
      </c>
      <c r="V36" s="111">
        <v>0.19424965779274</v>
      </c>
      <c r="W36" s="111">
        <v>5.0381474275530004E-2</v>
      </c>
      <c r="X36" s="111">
        <v>1.3355709556199999E-3</v>
      </c>
      <c r="Y36" s="111">
        <v>4.8576226074200004E-3</v>
      </c>
      <c r="Z36" s="111">
        <v>1.48693058427E-3</v>
      </c>
      <c r="AA36" s="111">
        <v>2.39632926864E-3</v>
      </c>
      <c r="AB36" s="111">
        <v>1.007645341601E-2</v>
      </c>
      <c r="AC36" s="111">
        <v>1.873773874865E-2</v>
      </c>
      <c r="AD36" s="111">
        <v>7.4062821749819999E-2</v>
      </c>
      <c r="AE36" s="112"/>
      <c r="AF36" s="111">
        <v>7508.4191619453077</v>
      </c>
      <c r="AG36" s="95" t="s">
        <v>450</v>
      </c>
      <c r="AH36" s="111" t="s">
        <v>450</v>
      </c>
      <c r="AI36" s="111" t="s">
        <v>450</v>
      </c>
      <c r="AJ36" s="111">
        <v>0</v>
      </c>
      <c r="AK36" s="95" t="s">
        <v>448</v>
      </c>
      <c r="AL36" s="102" t="s">
        <v>45</v>
      </c>
    </row>
    <row r="37" spans="1:38" ht="26.25" customHeight="1" thickBot="1" x14ac:dyDescent="0.25">
      <c r="A37" s="41" t="s">
        <v>66</v>
      </c>
      <c r="B37" s="41" t="s">
        <v>96</v>
      </c>
      <c r="C37" s="42" t="s">
        <v>364</v>
      </c>
      <c r="D37" s="43"/>
      <c r="E37" s="111">
        <v>1.71885405567E-3</v>
      </c>
      <c r="F37" s="111">
        <v>4.2971351390000003E-5</v>
      </c>
      <c r="G37" s="111">
        <v>2.148567569E-5</v>
      </c>
      <c r="H37" s="111">
        <v>4.2971351390000003E-5</v>
      </c>
      <c r="I37" s="111">
        <v>2.148567569E-5</v>
      </c>
      <c r="J37" s="111">
        <v>2.148567569E-5</v>
      </c>
      <c r="K37" s="111" t="s">
        <v>449</v>
      </c>
      <c r="L37" s="111" t="s">
        <v>449</v>
      </c>
      <c r="M37" s="111">
        <v>8.5942702782999998E-4</v>
      </c>
      <c r="N37" s="111" t="s">
        <v>449</v>
      </c>
      <c r="O37" s="111" t="s">
        <v>449</v>
      </c>
      <c r="P37" s="111" t="s">
        <v>449</v>
      </c>
      <c r="Q37" s="111" t="s">
        <v>449</v>
      </c>
      <c r="R37" s="111" t="s">
        <v>449</v>
      </c>
      <c r="S37" s="111" t="s">
        <v>449</v>
      </c>
      <c r="T37" s="111" t="s">
        <v>449</v>
      </c>
      <c r="U37" s="111" t="s">
        <v>449</v>
      </c>
      <c r="V37" s="111" t="s">
        <v>449</v>
      </c>
      <c r="W37" s="111" t="s">
        <v>448</v>
      </c>
      <c r="X37" s="111" t="s">
        <v>448</v>
      </c>
      <c r="Y37" s="111" t="s">
        <v>448</v>
      </c>
      <c r="Z37" s="111" t="s">
        <v>448</v>
      </c>
      <c r="AA37" s="111" t="s">
        <v>448</v>
      </c>
      <c r="AB37" s="111" t="s">
        <v>448</v>
      </c>
      <c r="AC37" s="111" t="s">
        <v>448</v>
      </c>
      <c r="AD37" s="111" t="s">
        <v>448</v>
      </c>
      <c r="AE37" s="112"/>
      <c r="AF37" s="111" t="s">
        <v>450</v>
      </c>
      <c r="AG37" s="95" t="s">
        <v>450</v>
      </c>
      <c r="AH37" s="111">
        <v>42.971351391854299</v>
      </c>
      <c r="AI37" s="95" t="s">
        <v>450</v>
      </c>
      <c r="AJ37" s="95" t="s">
        <v>450</v>
      </c>
      <c r="AK37" s="95" t="s">
        <v>448</v>
      </c>
      <c r="AL37" s="102" t="s">
        <v>45</v>
      </c>
    </row>
    <row r="38" spans="1:38" ht="26.25" customHeight="1" thickBot="1" x14ac:dyDescent="0.25">
      <c r="A38" s="41" t="s">
        <v>66</v>
      </c>
      <c r="B38" s="41" t="s">
        <v>97</v>
      </c>
      <c r="C38" s="42" t="s">
        <v>98</v>
      </c>
      <c r="D38" s="48"/>
      <c r="E38" s="111">
        <v>2.9845319566996498</v>
      </c>
      <c r="F38" s="111">
        <v>0.29599291832929003</v>
      </c>
      <c r="G38" s="111">
        <v>5.023598428217365E-2</v>
      </c>
      <c r="H38" s="111">
        <v>5.3948848989799113E-3</v>
      </c>
      <c r="I38" s="111">
        <v>0.12314923999751001</v>
      </c>
      <c r="J38" s="111">
        <v>0.12851869588859999</v>
      </c>
      <c r="K38" s="111">
        <v>0.13388815177968999</v>
      </c>
      <c r="L38" s="111">
        <v>7.9076063510529995E-2</v>
      </c>
      <c r="M38" s="111">
        <v>1.2271681025301999</v>
      </c>
      <c r="N38" s="111">
        <v>5.4325045509090002E-2</v>
      </c>
      <c r="O38" s="111">
        <v>7.7033454471428194E-4</v>
      </c>
      <c r="P38" s="111" t="s">
        <v>449</v>
      </c>
      <c r="Q38" s="111" t="s">
        <v>449</v>
      </c>
      <c r="R38" s="111">
        <v>3.8516727235811564E-3</v>
      </c>
      <c r="S38" s="111">
        <v>0.13095687260196001</v>
      </c>
      <c r="T38" s="111">
        <v>5.3923418130176187E-3</v>
      </c>
      <c r="U38" s="111">
        <v>7.7033454471428194E-4</v>
      </c>
      <c r="V38" s="111">
        <v>7.7033454471739995E-2</v>
      </c>
      <c r="W38" s="111" t="s">
        <v>449</v>
      </c>
      <c r="X38" s="111">
        <v>2.3110036341428457E-3</v>
      </c>
      <c r="Y38" s="111">
        <v>3.8516727235811564E-3</v>
      </c>
      <c r="Z38" s="111" t="s">
        <v>449</v>
      </c>
      <c r="AA38" s="111" t="s">
        <v>449</v>
      </c>
      <c r="AB38" s="111" t="s">
        <v>449</v>
      </c>
      <c r="AC38" s="111" t="s">
        <v>449</v>
      </c>
      <c r="AD38" s="111" t="s">
        <v>449</v>
      </c>
      <c r="AE38" s="112"/>
      <c r="AF38" s="111">
        <v>6392.7923659918297</v>
      </c>
      <c r="AG38" s="95" t="s">
        <v>450</v>
      </c>
      <c r="AH38" s="95" t="s">
        <v>450</v>
      </c>
      <c r="AI38" s="111">
        <v>7.5124210169316301</v>
      </c>
      <c r="AJ38" s="111">
        <v>0.42882741534281998</v>
      </c>
      <c r="AK38" s="95" t="s">
        <v>448</v>
      </c>
      <c r="AL38" s="102" t="s">
        <v>45</v>
      </c>
    </row>
    <row r="39" spans="1:38" ht="26.25" customHeight="1" thickBot="1" x14ac:dyDescent="0.25">
      <c r="A39" s="41" t="s">
        <v>99</v>
      </c>
      <c r="B39" s="41" t="s">
        <v>100</v>
      </c>
      <c r="C39" s="42" t="s">
        <v>355</v>
      </c>
      <c r="D39" s="43"/>
      <c r="E39" s="111">
        <v>0.66027575000000005</v>
      </c>
      <c r="F39" s="111">
        <v>0.12443471250000002</v>
      </c>
      <c r="G39" s="111">
        <v>0.19569999999999999</v>
      </c>
      <c r="H39" s="111">
        <v>1.6140999999999999E-2</v>
      </c>
      <c r="I39" s="111">
        <v>0.10425809999999999</v>
      </c>
      <c r="J39" s="111">
        <v>0.108395775</v>
      </c>
      <c r="K39" s="111">
        <v>0.11018486249999999</v>
      </c>
      <c r="L39" s="111">
        <v>2.0611841999999998E-2</v>
      </c>
      <c r="M39" s="111">
        <v>1.0590983625000001</v>
      </c>
      <c r="N39" s="111">
        <v>3.5877600000000003E-2</v>
      </c>
      <c r="O39" s="111">
        <v>5.1117999999999997E-3</v>
      </c>
      <c r="P39" s="111">
        <v>1.3401999999999999E-3</v>
      </c>
      <c r="Q39" s="111">
        <v>3.4215999999999999E-3</v>
      </c>
      <c r="R39" s="111">
        <v>7.3104999999999993E-3</v>
      </c>
      <c r="S39" s="111">
        <v>2.0747999999999999E-2</v>
      </c>
      <c r="T39" s="111">
        <v>1.00967E-2</v>
      </c>
      <c r="U39" s="111">
        <v>3.8699175999999998E-3</v>
      </c>
      <c r="V39" s="111">
        <v>0.49777840000000001</v>
      </c>
      <c r="W39" s="111">
        <v>8.5050000000000001E-2</v>
      </c>
      <c r="X39" s="111">
        <v>2.3660182499999998E-2</v>
      </c>
      <c r="Y39" s="111">
        <v>3.3568399862630001E-2</v>
      </c>
      <c r="Z39" s="111">
        <v>1.052460390109E-2</v>
      </c>
      <c r="AA39" s="111">
        <v>1.151343873626E-2</v>
      </c>
      <c r="AB39" s="111">
        <v>7.9266625000000007E-2</v>
      </c>
      <c r="AC39" s="111">
        <v>6.0749999999999997E-3</v>
      </c>
      <c r="AD39" s="111">
        <v>7.2899999999999997E-5</v>
      </c>
      <c r="AE39" s="112"/>
      <c r="AF39" s="111">
        <v>8977</v>
      </c>
      <c r="AG39" s="111">
        <v>0</v>
      </c>
      <c r="AH39" s="111">
        <v>3182</v>
      </c>
      <c r="AI39" s="111">
        <v>1215</v>
      </c>
      <c r="AJ39" s="111">
        <v>0</v>
      </c>
      <c r="AK39" s="95" t="s">
        <v>448</v>
      </c>
      <c r="AL39" s="102" t="s">
        <v>45</v>
      </c>
    </row>
    <row r="40" spans="1:38" ht="26.25" customHeight="1" thickBot="1" x14ac:dyDescent="0.25">
      <c r="A40" s="41" t="s">
        <v>66</v>
      </c>
      <c r="B40" s="41" t="s">
        <v>101</v>
      </c>
      <c r="C40" s="42" t="s">
        <v>356</v>
      </c>
      <c r="D40" s="43"/>
      <c r="E40" s="111">
        <v>1.7315118505089901</v>
      </c>
      <c r="F40" s="111">
        <v>1.97015725431592</v>
      </c>
      <c r="G40" s="111">
        <v>4.3979543866526669E-4</v>
      </c>
      <c r="H40" s="111">
        <v>5.2741313064136905E-4</v>
      </c>
      <c r="I40" s="111">
        <v>0.14900913287421</v>
      </c>
      <c r="J40" s="111">
        <v>0.15728741803391003</v>
      </c>
      <c r="K40" s="111">
        <v>0.16556570319357</v>
      </c>
      <c r="L40" s="111">
        <v>8.8865096035980001E-2</v>
      </c>
      <c r="M40" s="111">
        <v>23.125900309795853</v>
      </c>
      <c r="N40" s="111" t="s">
        <v>449</v>
      </c>
      <c r="O40" s="111">
        <v>9.2846654598136296E-4</v>
      </c>
      <c r="P40" s="111" t="s">
        <v>449</v>
      </c>
      <c r="Q40" s="111" t="s">
        <v>449</v>
      </c>
      <c r="R40" s="111">
        <v>4.642332729976815E-3</v>
      </c>
      <c r="S40" s="111">
        <v>0.15783931281968</v>
      </c>
      <c r="T40" s="111">
        <v>6.4992658219643349E-3</v>
      </c>
      <c r="U40" s="111">
        <v>9.2846654598136296E-4</v>
      </c>
      <c r="V40" s="111">
        <v>9.2846654599799988E-2</v>
      </c>
      <c r="W40" s="111" t="s">
        <v>449</v>
      </c>
      <c r="X40" s="111">
        <v>3.028018827274089E-3</v>
      </c>
      <c r="Y40" s="111">
        <v>4.3997135406868152E-3</v>
      </c>
      <c r="Z40" s="111" t="s">
        <v>449</v>
      </c>
      <c r="AA40" s="111" t="s">
        <v>449</v>
      </c>
      <c r="AB40" s="111" t="s">
        <v>449</v>
      </c>
      <c r="AC40" s="111" t="s">
        <v>449</v>
      </c>
      <c r="AD40" s="111" t="s">
        <v>449</v>
      </c>
      <c r="AE40" s="112"/>
      <c r="AF40" s="111">
        <v>3970.4169886100799</v>
      </c>
      <c r="AG40" s="95" t="s">
        <v>450</v>
      </c>
      <c r="AH40" s="95" t="s">
        <v>450</v>
      </c>
      <c r="AI40" s="111">
        <v>38.340087459659621</v>
      </c>
      <c r="AJ40" s="111">
        <v>0.38179535282907001</v>
      </c>
      <c r="AK40" s="95" t="s">
        <v>448</v>
      </c>
      <c r="AL40" s="102" t="s">
        <v>45</v>
      </c>
    </row>
    <row r="41" spans="1:38" ht="26.25" customHeight="1" thickBot="1" x14ac:dyDescent="0.25">
      <c r="A41" s="41" t="s">
        <v>99</v>
      </c>
      <c r="B41" s="41" t="s">
        <v>102</v>
      </c>
      <c r="C41" s="42" t="s">
        <v>365</v>
      </c>
      <c r="D41" s="43"/>
      <c r="E41" s="111">
        <v>4.75584775</v>
      </c>
      <c r="F41" s="111">
        <v>13.135770013431801</v>
      </c>
      <c r="G41" s="111">
        <v>1.0724540999999999</v>
      </c>
      <c r="H41" s="111">
        <v>0.15691099999999999</v>
      </c>
      <c r="I41" s="111">
        <v>9.3870011780739997</v>
      </c>
      <c r="J41" s="111">
        <v>9.8814259647159091</v>
      </c>
      <c r="K41" s="111">
        <v>10.081105202313999</v>
      </c>
      <c r="L41" s="111">
        <v>1.1488478045732302</v>
      </c>
      <c r="M41" s="111">
        <v>110.950258474747</v>
      </c>
      <c r="N41" s="111">
        <v>0.70166339999999994</v>
      </c>
      <c r="O41" s="111">
        <v>0.13322980000000001</v>
      </c>
      <c r="P41" s="111">
        <v>2.3840440000000001E-2</v>
      </c>
      <c r="Q41" s="111">
        <v>2.7028E-2</v>
      </c>
      <c r="R41" s="111">
        <v>0.14061880000000002</v>
      </c>
      <c r="S41" s="111">
        <v>0.26333699999999999</v>
      </c>
      <c r="T41" s="111">
        <v>0.1478978</v>
      </c>
      <c r="U41" s="111">
        <v>9.8195358400000002E-2</v>
      </c>
      <c r="V41" s="111">
        <v>17.145133600000001</v>
      </c>
      <c r="W41" s="111">
        <v>2.9933399999999999</v>
      </c>
      <c r="X41" s="111">
        <v>3.3547046567829302</v>
      </c>
      <c r="Y41" s="111">
        <v>3.2073663562183201</v>
      </c>
      <c r="Z41" s="111">
        <v>1.1960469121613599</v>
      </c>
      <c r="AA41" s="111">
        <v>1.93961666439906</v>
      </c>
      <c r="AB41" s="111">
        <v>9.6977345895616995</v>
      </c>
      <c r="AC41" s="111">
        <v>0.21381</v>
      </c>
      <c r="AD41" s="111">
        <v>2.5657200000000001E-3</v>
      </c>
      <c r="AE41" s="112"/>
      <c r="AF41" s="111">
        <v>25848</v>
      </c>
      <c r="AG41" s="111">
        <v>0</v>
      </c>
      <c r="AH41" s="111">
        <v>1711</v>
      </c>
      <c r="AI41" s="111">
        <v>43344.477500000001</v>
      </c>
      <c r="AJ41" s="111">
        <v>0</v>
      </c>
      <c r="AK41" s="95" t="s">
        <v>448</v>
      </c>
      <c r="AL41" s="102" t="s">
        <v>45</v>
      </c>
    </row>
    <row r="42" spans="1:38" ht="26.25" customHeight="1" thickBot="1" x14ac:dyDescent="0.25">
      <c r="A42" s="41" t="s">
        <v>66</v>
      </c>
      <c r="B42" s="41" t="s">
        <v>103</v>
      </c>
      <c r="C42" s="42" t="s">
        <v>104</v>
      </c>
      <c r="D42" s="43"/>
      <c r="E42" s="111">
        <v>1.10744480929199</v>
      </c>
      <c r="F42" s="111">
        <v>5.5342175216516596</v>
      </c>
      <c r="G42" s="111">
        <v>5.3548629981960225E-4</v>
      </c>
      <c r="H42" s="111">
        <v>4.0746722340160175E-4</v>
      </c>
      <c r="I42" s="111">
        <v>0.16072269925289001</v>
      </c>
      <c r="J42" s="111">
        <v>0.16965173810028999</v>
      </c>
      <c r="K42" s="111">
        <v>0.17858077694764998</v>
      </c>
      <c r="L42" s="111">
        <v>4.098687846201126E-2</v>
      </c>
      <c r="M42" s="111">
        <v>44.36509828225072</v>
      </c>
      <c r="N42" s="111" t="s">
        <v>449</v>
      </c>
      <c r="O42" s="111">
        <v>9.1688654990643571E-4</v>
      </c>
      <c r="P42" s="111" t="s">
        <v>449</v>
      </c>
      <c r="Q42" s="111" t="s">
        <v>449</v>
      </c>
      <c r="R42" s="111">
        <v>4.5844327495679531E-3</v>
      </c>
      <c r="S42" s="111">
        <v>0.15587071348601192</v>
      </c>
      <c r="T42" s="111">
        <v>6.4182058493970212E-3</v>
      </c>
      <c r="U42" s="111">
        <v>9.1688654990643571E-4</v>
      </c>
      <c r="V42" s="111">
        <v>9.1688654991751134E-2</v>
      </c>
      <c r="W42" s="111" t="s">
        <v>449</v>
      </c>
      <c r="X42" s="111">
        <v>3.3439254521239305E-3</v>
      </c>
      <c r="Y42" s="111">
        <v>3.9911669471587941E-3</v>
      </c>
      <c r="Z42" s="111" t="s">
        <v>449</v>
      </c>
      <c r="AA42" s="111" t="s">
        <v>449</v>
      </c>
      <c r="AB42" s="111" t="s">
        <v>449</v>
      </c>
      <c r="AC42" s="111" t="s">
        <v>449</v>
      </c>
      <c r="AD42" s="111" t="s">
        <v>449</v>
      </c>
      <c r="AE42" s="112"/>
      <c r="AF42" s="111">
        <v>3864.3404405768015</v>
      </c>
      <c r="AG42" s="95" t="s">
        <v>450</v>
      </c>
      <c r="AH42" s="95" t="s">
        <v>450</v>
      </c>
      <c r="AI42" s="111">
        <v>80.552230997799668</v>
      </c>
      <c r="AJ42" s="111">
        <v>0.18015218149017001</v>
      </c>
      <c r="AK42" s="95" t="s">
        <v>448</v>
      </c>
      <c r="AL42" s="102" t="s">
        <v>45</v>
      </c>
    </row>
    <row r="43" spans="1:38" ht="26.25" customHeight="1" thickBot="1" x14ac:dyDescent="0.25">
      <c r="A43" s="41" t="s">
        <v>99</v>
      </c>
      <c r="B43" s="41" t="s">
        <v>105</v>
      </c>
      <c r="C43" s="42" t="s">
        <v>106</v>
      </c>
      <c r="D43" s="43"/>
      <c r="E43" s="111">
        <v>0.58479477000000002</v>
      </c>
      <c r="F43" s="111">
        <v>0.98289241995598997</v>
      </c>
      <c r="G43" s="111">
        <v>0.19171199999999999</v>
      </c>
      <c r="H43" s="111">
        <v>1.5628222576000002E-2</v>
      </c>
      <c r="I43" s="111">
        <v>0.70270072372798997</v>
      </c>
      <c r="J43" s="111">
        <v>0.74096776672800002</v>
      </c>
      <c r="K43" s="111">
        <v>0.75514520222799997</v>
      </c>
      <c r="L43" s="111">
        <v>5.6630775927669998E-2</v>
      </c>
      <c r="M43" s="111">
        <v>7.2183455877799991</v>
      </c>
      <c r="N43" s="111">
        <v>8.0327394182400008E-2</v>
      </c>
      <c r="O43" s="111">
        <v>1.29739245152E-2</v>
      </c>
      <c r="P43" s="111">
        <v>2.3571622575999998E-3</v>
      </c>
      <c r="Q43" s="111">
        <v>3.8451290303999999E-3</v>
      </c>
      <c r="R43" s="111">
        <v>1.4136161288E-2</v>
      </c>
      <c r="S43" s="111">
        <v>3.0386745151999999E-2</v>
      </c>
      <c r="T43" s="111">
        <v>0.22002904806080001</v>
      </c>
      <c r="U43" s="111">
        <v>1.060532150634E-2</v>
      </c>
      <c r="V43" s="111">
        <v>1.6186745961216</v>
      </c>
      <c r="W43" s="111">
        <v>0.32357849999999999</v>
      </c>
      <c r="X43" s="111">
        <v>0.22039450017728002</v>
      </c>
      <c r="Y43" s="111">
        <v>0.23380807949784002</v>
      </c>
      <c r="Z43" s="111">
        <v>8.3422201513079997E-2</v>
      </c>
      <c r="AA43" s="111">
        <v>0.12108030509978</v>
      </c>
      <c r="AB43" s="111">
        <v>0.65870508628799995</v>
      </c>
      <c r="AC43" s="111">
        <v>2.0043499999999999E-2</v>
      </c>
      <c r="AD43" s="111">
        <v>2.4052200000000001E-4</v>
      </c>
      <c r="AE43" s="112"/>
      <c r="AF43" s="111">
        <v>3935.1225760000002</v>
      </c>
      <c r="AG43" s="111">
        <v>0</v>
      </c>
      <c r="AH43" s="111">
        <v>722</v>
      </c>
      <c r="AI43" s="111">
        <v>4027.7</v>
      </c>
      <c r="AJ43" s="111">
        <v>0</v>
      </c>
      <c r="AK43" s="95" t="s">
        <v>448</v>
      </c>
      <c r="AL43" s="102" t="s">
        <v>45</v>
      </c>
    </row>
    <row r="44" spans="1:38" ht="26.25" customHeight="1" thickBot="1" x14ac:dyDescent="0.25">
      <c r="A44" s="41" t="s">
        <v>66</v>
      </c>
      <c r="B44" s="41" t="s">
        <v>107</v>
      </c>
      <c r="C44" s="42" t="s">
        <v>108</v>
      </c>
      <c r="D44" s="43"/>
      <c r="E44" s="111">
        <v>6.6142745933669298</v>
      </c>
      <c r="F44" s="111">
        <v>3.2305742104917701</v>
      </c>
      <c r="G44" s="111">
        <v>1.3651708279879353E-3</v>
      </c>
      <c r="H44" s="111">
        <v>1.9915044386047266E-3</v>
      </c>
      <c r="I44" s="111">
        <v>0.37845851976813005</v>
      </c>
      <c r="J44" s="111">
        <v>0.39948399308858001</v>
      </c>
      <c r="K44" s="111">
        <v>0.42050946640903003</v>
      </c>
      <c r="L44" s="111">
        <v>0.21989386067340186</v>
      </c>
      <c r="M44" s="111">
        <v>9.5789671559995284</v>
      </c>
      <c r="N44" s="111" t="s">
        <v>449</v>
      </c>
      <c r="O44" s="111">
        <v>3.3356539486665594E-3</v>
      </c>
      <c r="P44" s="111" t="s">
        <v>449</v>
      </c>
      <c r="Q44" s="111" t="s">
        <v>449</v>
      </c>
      <c r="R44" s="111">
        <v>1.6678269743408365E-2</v>
      </c>
      <c r="S44" s="111">
        <v>0.56706117127742017</v>
      </c>
      <c r="T44" s="111">
        <v>2.3349577640797717E-2</v>
      </c>
      <c r="U44" s="111">
        <v>3.3356539486665594E-3</v>
      </c>
      <c r="V44" s="111">
        <v>0.33356539486902997</v>
      </c>
      <c r="W44" s="111" t="s">
        <v>449</v>
      </c>
      <c r="X44" s="111">
        <v>1.0127540825375541E-2</v>
      </c>
      <c r="Y44" s="111">
        <v>1.6557690764055975E-2</v>
      </c>
      <c r="Z44" s="111" t="s">
        <v>449</v>
      </c>
      <c r="AA44" s="111" t="s">
        <v>449</v>
      </c>
      <c r="AB44" s="111" t="s">
        <v>449</v>
      </c>
      <c r="AC44" s="111" t="s">
        <v>449</v>
      </c>
      <c r="AD44" s="111" t="s">
        <v>449</v>
      </c>
      <c r="AE44" s="112"/>
      <c r="AF44" s="111">
        <v>14384.417892704514</v>
      </c>
      <c r="AG44" s="95" t="s">
        <v>450</v>
      </c>
      <c r="AH44" s="95" t="s">
        <v>450</v>
      </c>
      <c r="AI44" s="111">
        <v>47.084390514780495</v>
      </c>
      <c r="AJ44" s="111">
        <v>1.7897578379299599</v>
      </c>
      <c r="AK44" s="95" t="s">
        <v>448</v>
      </c>
      <c r="AL44" s="102" t="s">
        <v>45</v>
      </c>
    </row>
    <row r="45" spans="1:38" ht="26.25" customHeight="1" thickBot="1" x14ac:dyDescent="0.25">
      <c r="A45" s="41" t="s">
        <v>66</v>
      </c>
      <c r="B45" s="41" t="s">
        <v>109</v>
      </c>
      <c r="C45" s="42" t="s">
        <v>110</v>
      </c>
      <c r="D45" s="43"/>
      <c r="E45" s="111">
        <v>2.9626967999999998</v>
      </c>
      <c r="F45" s="111">
        <v>4.835121951219E-2</v>
      </c>
      <c r="G45" s="111">
        <v>0.40208028000000001</v>
      </c>
      <c r="H45" s="111">
        <v>7.2526829267999997E-4</v>
      </c>
      <c r="I45" s="111">
        <v>4.835121951219E-2</v>
      </c>
      <c r="J45" s="111">
        <v>4.835121951219E-2</v>
      </c>
      <c r="K45" s="111">
        <v>4.835121951219E-2</v>
      </c>
      <c r="L45" s="111">
        <v>2.6593170731699999E-2</v>
      </c>
      <c r="M45" s="111">
        <v>0.26593170731707</v>
      </c>
      <c r="N45" s="111">
        <v>7.4339999999999996E-3</v>
      </c>
      <c r="O45" s="111">
        <v>2.4780000000000001E-4</v>
      </c>
      <c r="P45" s="111">
        <v>2.4779999999999998E-6</v>
      </c>
      <c r="Q45" s="111">
        <v>1.4867999999999999E-3</v>
      </c>
      <c r="R45" s="111">
        <v>2.4779999999899999E-3</v>
      </c>
      <c r="S45" s="111">
        <v>8.4251999999999994E-2</v>
      </c>
      <c r="T45" s="111">
        <v>4.956E-2</v>
      </c>
      <c r="U45" s="111">
        <v>2.4779999999999998E-6</v>
      </c>
      <c r="V45" s="111">
        <v>4.956E-2</v>
      </c>
      <c r="W45" s="111">
        <v>7.25268292682E-3</v>
      </c>
      <c r="X45" s="111">
        <v>2.4175609755999999E-4</v>
      </c>
      <c r="Y45" s="111">
        <v>4.8351219511999998E-4</v>
      </c>
      <c r="Z45" s="111">
        <v>2.4175609755999999E-4</v>
      </c>
      <c r="AA45" s="111">
        <v>4.8351219511999998E-4</v>
      </c>
      <c r="AB45" s="111">
        <v>1.4505365853599999E-3</v>
      </c>
      <c r="AC45" s="111">
        <v>4.83512195121E-3</v>
      </c>
      <c r="AD45" s="111">
        <v>2.1758048780479999E-2</v>
      </c>
      <c r="AE45" s="112"/>
      <c r="AF45" s="111">
        <v>2116.212</v>
      </c>
      <c r="AG45" s="95" t="s">
        <v>450</v>
      </c>
      <c r="AH45" s="95" t="s">
        <v>450</v>
      </c>
      <c r="AI45" s="111" t="s">
        <v>450</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96" t="s">
        <v>450</v>
      </c>
      <c r="K46" s="96" t="s">
        <v>450</v>
      </c>
      <c r="L46" s="96" t="s">
        <v>450</v>
      </c>
      <c r="M46" s="96" t="s">
        <v>450</v>
      </c>
      <c r="N46" s="96" t="s">
        <v>450</v>
      </c>
      <c r="O46" s="96" t="s">
        <v>450</v>
      </c>
      <c r="P46" s="96" t="s">
        <v>450</v>
      </c>
      <c r="Q46" s="96" t="s">
        <v>450</v>
      </c>
      <c r="R46" s="96" t="s">
        <v>450</v>
      </c>
      <c r="S46" s="96" t="s">
        <v>450</v>
      </c>
      <c r="T46" s="96" t="s">
        <v>450</v>
      </c>
      <c r="U46" s="96" t="s">
        <v>450</v>
      </c>
      <c r="V46" s="96" t="s">
        <v>450</v>
      </c>
      <c r="W46" s="96" t="s">
        <v>450</v>
      </c>
      <c r="X46" s="96" t="s">
        <v>450</v>
      </c>
      <c r="Y46" s="96" t="s">
        <v>450</v>
      </c>
      <c r="Z46" s="96" t="s">
        <v>450</v>
      </c>
      <c r="AA46" s="96" t="s">
        <v>450</v>
      </c>
      <c r="AB46" s="96" t="s">
        <v>450</v>
      </c>
      <c r="AC46" s="96" t="s">
        <v>450</v>
      </c>
      <c r="AD46" s="96" t="s">
        <v>450</v>
      </c>
      <c r="AE46" s="112"/>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451</v>
      </c>
      <c r="F47" s="111" t="s">
        <v>451</v>
      </c>
      <c r="G47" s="111" t="s">
        <v>451</v>
      </c>
      <c r="H47" s="111" t="s">
        <v>451</v>
      </c>
      <c r="I47" s="111" t="s">
        <v>451</v>
      </c>
      <c r="J47" s="111" t="s">
        <v>451</v>
      </c>
      <c r="K47" s="111" t="s">
        <v>451</v>
      </c>
      <c r="L47" s="111" t="s">
        <v>451</v>
      </c>
      <c r="M47" s="96" t="s">
        <v>451</v>
      </c>
      <c r="N47" s="96" t="s">
        <v>451</v>
      </c>
      <c r="O47" s="96" t="s">
        <v>451</v>
      </c>
      <c r="P47" s="96" t="s">
        <v>451</v>
      </c>
      <c r="Q47" s="96" t="s">
        <v>451</v>
      </c>
      <c r="R47" s="96" t="s">
        <v>451</v>
      </c>
      <c r="S47" s="96" t="s">
        <v>451</v>
      </c>
      <c r="T47" s="96" t="s">
        <v>451</v>
      </c>
      <c r="U47" s="96" t="s">
        <v>451</v>
      </c>
      <c r="V47" s="96" t="s">
        <v>451</v>
      </c>
      <c r="W47" s="96" t="s">
        <v>451</v>
      </c>
      <c r="X47" s="96" t="s">
        <v>451</v>
      </c>
      <c r="Y47" s="96" t="s">
        <v>451</v>
      </c>
      <c r="Z47" s="96" t="s">
        <v>451</v>
      </c>
      <c r="AA47" s="96" t="s">
        <v>451</v>
      </c>
      <c r="AB47" s="96" t="s">
        <v>451</v>
      </c>
      <c r="AC47" s="96" t="s">
        <v>451</v>
      </c>
      <c r="AD47" s="96" t="s">
        <v>451</v>
      </c>
      <c r="AE47" s="96" t="s">
        <v>451</v>
      </c>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9.6339329999999999E-4</v>
      </c>
      <c r="J48" s="111">
        <v>9.6339330000000008E-3</v>
      </c>
      <c r="K48" s="111">
        <v>2.40848325E-2</v>
      </c>
      <c r="L48" s="96" t="s">
        <v>450</v>
      </c>
      <c r="M48" s="96" t="s">
        <v>450</v>
      </c>
      <c r="N48" s="96" t="s">
        <v>450</v>
      </c>
      <c r="O48" s="96" t="s">
        <v>450</v>
      </c>
      <c r="P48" s="96" t="s">
        <v>450</v>
      </c>
      <c r="Q48" s="96" t="s">
        <v>450</v>
      </c>
      <c r="R48" s="96" t="s">
        <v>450</v>
      </c>
      <c r="S48" s="96" t="s">
        <v>450</v>
      </c>
      <c r="T48" s="96" t="s">
        <v>450</v>
      </c>
      <c r="U48" s="96" t="s">
        <v>450</v>
      </c>
      <c r="V48" s="96" t="s">
        <v>450</v>
      </c>
      <c r="W48" s="96" t="s">
        <v>450</v>
      </c>
      <c r="X48" s="96" t="s">
        <v>450</v>
      </c>
      <c r="Y48" s="96" t="s">
        <v>450</v>
      </c>
      <c r="Z48" s="96" t="s">
        <v>450</v>
      </c>
      <c r="AA48" s="96" t="s">
        <v>450</v>
      </c>
      <c r="AB48" s="96" t="s">
        <v>450</v>
      </c>
      <c r="AC48" s="96" t="s">
        <v>450</v>
      </c>
      <c r="AD48" s="96" t="s">
        <v>450</v>
      </c>
      <c r="AE48" s="112"/>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4.7243229999999995E-4</v>
      </c>
      <c r="F49" s="111">
        <v>9.1477386000000001E-3</v>
      </c>
      <c r="G49" s="111">
        <v>7.4526351000000005E-2</v>
      </c>
      <c r="H49" s="111">
        <v>4.3956665999999997E-3</v>
      </c>
      <c r="I49" s="111" t="s">
        <v>449</v>
      </c>
      <c r="J49" s="111" t="s">
        <v>449</v>
      </c>
      <c r="K49" s="111" t="s">
        <v>449</v>
      </c>
      <c r="L49" s="111" t="s">
        <v>449</v>
      </c>
      <c r="M49" s="111">
        <v>0.22</v>
      </c>
      <c r="N49" s="111" t="s">
        <v>449</v>
      </c>
      <c r="O49" s="111" t="s">
        <v>449</v>
      </c>
      <c r="P49" s="111" t="s">
        <v>449</v>
      </c>
      <c r="Q49" s="111" t="s">
        <v>449</v>
      </c>
      <c r="R49" s="111" t="s">
        <v>449</v>
      </c>
      <c r="S49" s="111" t="s">
        <v>449</v>
      </c>
      <c r="T49" s="111" t="s">
        <v>449</v>
      </c>
      <c r="U49" s="111">
        <v>1.9008288000000002E-2</v>
      </c>
      <c r="V49" s="111" t="s">
        <v>449</v>
      </c>
      <c r="W49" s="111" t="s">
        <v>449</v>
      </c>
      <c r="X49" s="111">
        <v>1.9796623812065001E-2</v>
      </c>
      <c r="Y49" s="111">
        <v>1.11578349542621E-2</v>
      </c>
      <c r="Z49" s="111">
        <v>5.5789174771310396E-3</v>
      </c>
      <c r="AA49" s="111">
        <v>3.9052422339917198E-3</v>
      </c>
      <c r="AB49" s="111">
        <v>4.0438618477449798E-2</v>
      </c>
      <c r="AC49" s="111" t="s">
        <v>449</v>
      </c>
      <c r="AD49" s="111" t="s">
        <v>449</v>
      </c>
      <c r="AE49" s="112"/>
      <c r="AF49" s="96" t="s">
        <v>448</v>
      </c>
      <c r="AG49" s="96" t="s">
        <v>448</v>
      </c>
      <c r="AH49" s="96" t="s">
        <v>448</v>
      </c>
      <c r="AI49" s="96" t="s">
        <v>448</v>
      </c>
      <c r="AJ49" s="96" t="s">
        <v>448</v>
      </c>
      <c r="AK49" s="111">
        <v>1.1890179999999999</v>
      </c>
      <c r="AL49" s="102" t="s">
        <v>121</v>
      </c>
    </row>
    <row r="50" spans="1:38" ht="26.25" customHeight="1" thickBot="1" x14ac:dyDescent="0.25">
      <c r="A50" s="41" t="s">
        <v>115</v>
      </c>
      <c r="B50" s="41" t="s">
        <v>122</v>
      </c>
      <c r="C50" s="42" t="s">
        <v>123</v>
      </c>
      <c r="D50" s="43"/>
      <c r="E50" s="111">
        <v>3.4559999999999999E-3</v>
      </c>
      <c r="F50" s="111">
        <v>2.3000000000000001E-4</v>
      </c>
      <c r="G50" s="111">
        <v>7.5031246000000001E-3</v>
      </c>
      <c r="H50" s="111" t="s">
        <v>449</v>
      </c>
      <c r="I50" s="111">
        <v>3.4150941616679434E-2</v>
      </c>
      <c r="J50" s="111">
        <v>7.2832413253918468E-2</v>
      </c>
      <c r="K50" s="111">
        <v>0.1654515</v>
      </c>
      <c r="L50" s="111" t="s">
        <v>449</v>
      </c>
      <c r="M50" s="111">
        <v>1.15E-3</v>
      </c>
      <c r="N50" s="111" t="s">
        <v>451</v>
      </c>
      <c r="O50" s="111" t="s">
        <v>451</v>
      </c>
      <c r="P50" s="111" t="s">
        <v>451</v>
      </c>
      <c r="Q50" s="111" t="s">
        <v>451</v>
      </c>
      <c r="R50" s="111" t="s">
        <v>451</v>
      </c>
      <c r="S50" s="111" t="s">
        <v>451</v>
      </c>
      <c r="T50" s="111" t="s">
        <v>451</v>
      </c>
      <c r="U50" s="111" t="s">
        <v>451</v>
      </c>
      <c r="V50" s="111" t="s">
        <v>451</v>
      </c>
      <c r="W50" s="111" t="s">
        <v>451</v>
      </c>
      <c r="X50" s="111" t="s">
        <v>449</v>
      </c>
      <c r="Y50" s="111" t="s">
        <v>449</v>
      </c>
      <c r="Z50" s="111" t="s">
        <v>449</v>
      </c>
      <c r="AA50" s="111" t="s">
        <v>449</v>
      </c>
      <c r="AB50" s="111" t="s">
        <v>449</v>
      </c>
      <c r="AC50" s="111" t="s">
        <v>449</v>
      </c>
      <c r="AD50" s="111" t="s">
        <v>449</v>
      </c>
      <c r="AE50" s="112"/>
      <c r="AF50" s="95" t="s">
        <v>448</v>
      </c>
      <c r="AG50" s="95" t="s">
        <v>448</v>
      </c>
      <c r="AH50" s="95" t="s">
        <v>448</v>
      </c>
      <c r="AI50" s="95" t="s">
        <v>448</v>
      </c>
      <c r="AJ50" s="95" t="s">
        <v>448</v>
      </c>
      <c r="AK50" s="95" t="s">
        <v>448</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96" t="s">
        <v>450</v>
      </c>
      <c r="K51" s="96" t="s">
        <v>450</v>
      </c>
      <c r="L51" s="96" t="s">
        <v>450</v>
      </c>
      <c r="M51" s="96" t="s">
        <v>450</v>
      </c>
      <c r="N51" s="96" t="s">
        <v>450</v>
      </c>
      <c r="O51" s="96" t="s">
        <v>450</v>
      </c>
      <c r="P51" s="96" t="s">
        <v>450</v>
      </c>
      <c r="Q51" s="96" t="s">
        <v>450</v>
      </c>
      <c r="R51" s="96" t="s">
        <v>450</v>
      </c>
      <c r="S51" s="96" t="s">
        <v>450</v>
      </c>
      <c r="T51" s="96" t="s">
        <v>450</v>
      </c>
      <c r="U51" s="96" t="s">
        <v>450</v>
      </c>
      <c r="V51" s="96" t="s">
        <v>450</v>
      </c>
      <c r="W51" s="96" t="s">
        <v>450</v>
      </c>
      <c r="X51" s="96" t="s">
        <v>450</v>
      </c>
      <c r="Y51" s="96" t="s">
        <v>450</v>
      </c>
      <c r="Z51" s="96" t="s">
        <v>450</v>
      </c>
      <c r="AA51" s="96" t="s">
        <v>450</v>
      </c>
      <c r="AB51" s="96" t="s">
        <v>450</v>
      </c>
      <c r="AC51" s="96" t="s">
        <v>450</v>
      </c>
      <c r="AD51" s="96" t="s">
        <v>450</v>
      </c>
      <c r="AE51" s="112"/>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v>0.15850676070702252</v>
      </c>
      <c r="F52" s="111">
        <v>6.8514345888669403</v>
      </c>
      <c r="G52" s="111">
        <v>0.72713460816821707</v>
      </c>
      <c r="H52" s="111">
        <v>2.6755245684681158E-3</v>
      </c>
      <c r="I52" s="111">
        <v>6.6524889978192309E-2</v>
      </c>
      <c r="J52" s="111">
        <v>7.0825354887473796E-2</v>
      </c>
      <c r="K52" s="111">
        <v>7.2975818869121203E-2</v>
      </c>
      <c r="L52" s="111">
        <v>1.6823992607532031E-2</v>
      </c>
      <c r="M52" s="111">
        <v>2.0153213290259781E-2</v>
      </c>
      <c r="N52" s="111" t="s">
        <v>449</v>
      </c>
      <c r="O52" s="111">
        <v>4.1513864954749501E-4</v>
      </c>
      <c r="P52" s="111">
        <v>4.4188481196831E-4</v>
      </c>
      <c r="Q52" s="111">
        <v>5.0876977548867502E-5</v>
      </c>
      <c r="R52" s="111">
        <v>6.08300099951745E-4</v>
      </c>
      <c r="S52" s="111">
        <v>8.0466268226116601E-4</v>
      </c>
      <c r="T52" s="111">
        <v>2.1066484878743299E-3</v>
      </c>
      <c r="U52" s="111" t="s">
        <v>449</v>
      </c>
      <c r="V52" s="111">
        <v>1.00857181996061E-3</v>
      </c>
      <c r="W52" s="111">
        <v>0.23240761044164848</v>
      </c>
      <c r="X52" s="111">
        <v>1.62379489999672E-6</v>
      </c>
      <c r="Y52" s="111" t="s">
        <v>449</v>
      </c>
      <c r="Z52" s="111" t="s">
        <v>449</v>
      </c>
      <c r="AA52" s="111" t="s">
        <v>449</v>
      </c>
      <c r="AB52" s="111">
        <v>1.5727613459968199E-4</v>
      </c>
      <c r="AC52" s="111" t="s">
        <v>449</v>
      </c>
      <c r="AD52" s="111" t="s">
        <v>449</v>
      </c>
      <c r="AE52" s="112"/>
      <c r="AF52" s="111">
        <v>893.74085223499708</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5.1525791843285695</v>
      </c>
      <c r="G53" s="111" t="s">
        <v>448</v>
      </c>
      <c r="H53" s="111" t="s">
        <v>448</v>
      </c>
      <c r="I53" s="111" t="s">
        <v>448</v>
      </c>
      <c r="J53" s="111" t="s">
        <v>448</v>
      </c>
      <c r="K53" s="111" t="s">
        <v>448</v>
      </c>
      <c r="L53" s="111" t="s">
        <v>448</v>
      </c>
      <c r="M53" s="111" t="s">
        <v>448</v>
      </c>
      <c r="N53" s="111" t="s">
        <v>448</v>
      </c>
      <c r="O53" s="111" t="s">
        <v>448</v>
      </c>
      <c r="P53" s="111" t="s">
        <v>448</v>
      </c>
      <c r="Q53" s="111" t="s">
        <v>448</v>
      </c>
      <c r="R53" s="111" t="s">
        <v>448</v>
      </c>
      <c r="S53" s="111" t="s">
        <v>448</v>
      </c>
      <c r="T53" s="111" t="s">
        <v>448</v>
      </c>
      <c r="U53" s="111" t="s">
        <v>448</v>
      </c>
      <c r="V53" s="111" t="s">
        <v>448</v>
      </c>
      <c r="W53" s="111" t="s">
        <v>448</v>
      </c>
      <c r="X53" s="111" t="s">
        <v>448</v>
      </c>
      <c r="Y53" s="111" t="s">
        <v>448</v>
      </c>
      <c r="Z53" s="111" t="s">
        <v>448</v>
      </c>
      <c r="AA53" s="111" t="s">
        <v>448</v>
      </c>
      <c r="AB53" s="111" t="s">
        <v>448</v>
      </c>
      <c r="AC53" s="111" t="s">
        <v>448</v>
      </c>
      <c r="AD53" s="111" t="s">
        <v>448</v>
      </c>
      <c r="AE53" s="112"/>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0.62855260618552478</v>
      </c>
      <c r="G54" s="111" t="s">
        <v>450</v>
      </c>
      <c r="H54" s="111" t="s">
        <v>450</v>
      </c>
      <c r="I54" s="111" t="s">
        <v>450</v>
      </c>
      <c r="J54" s="111" t="s">
        <v>450</v>
      </c>
      <c r="K54" s="111" t="s">
        <v>450</v>
      </c>
      <c r="L54" s="111" t="s">
        <v>450</v>
      </c>
      <c r="M54" s="111" t="s">
        <v>450</v>
      </c>
      <c r="N54" s="111" t="s">
        <v>450</v>
      </c>
      <c r="O54" s="111" t="s">
        <v>450</v>
      </c>
      <c r="P54" s="111" t="s">
        <v>450</v>
      </c>
      <c r="Q54" s="111" t="s">
        <v>450</v>
      </c>
      <c r="R54" s="111" t="s">
        <v>450</v>
      </c>
      <c r="S54" s="111" t="s">
        <v>450</v>
      </c>
      <c r="T54" s="111" t="s">
        <v>450</v>
      </c>
      <c r="U54" s="111" t="s">
        <v>450</v>
      </c>
      <c r="V54" s="111" t="s">
        <v>450</v>
      </c>
      <c r="W54" s="111" t="s">
        <v>450</v>
      </c>
      <c r="X54" s="111" t="s">
        <v>450</v>
      </c>
      <c r="Y54" s="111" t="s">
        <v>450</v>
      </c>
      <c r="Z54" s="111" t="s">
        <v>450</v>
      </c>
      <c r="AA54" s="111" t="s">
        <v>450</v>
      </c>
      <c r="AB54" s="111" t="s">
        <v>450</v>
      </c>
      <c r="AC54" s="111" t="s">
        <v>450</v>
      </c>
      <c r="AD54" s="111" t="s">
        <v>450</v>
      </c>
      <c r="AE54" s="112"/>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5.7840258639116099E-2</v>
      </c>
      <c r="F55" s="111">
        <v>0.25084902869108616</v>
      </c>
      <c r="G55" s="111">
        <v>0.404630599963196</v>
      </c>
      <c r="H55" s="111">
        <v>1.8040654254422E-3</v>
      </c>
      <c r="I55" s="111">
        <v>1.0621349873072601E-2</v>
      </c>
      <c r="J55" s="111">
        <v>1.0621349873072601E-2</v>
      </c>
      <c r="K55" s="111">
        <v>1.0621349873072601E-2</v>
      </c>
      <c r="L55" s="111">
        <v>1.9116041034123799E-3</v>
      </c>
      <c r="M55" s="111">
        <v>9.0203271272110003E-3</v>
      </c>
      <c r="N55" s="111">
        <v>1.4248021873024101E-3</v>
      </c>
      <c r="O55" s="111">
        <v>1.93808496285235E-3</v>
      </c>
      <c r="P55" s="111">
        <v>3.29208952594098E-4</v>
      </c>
      <c r="Q55" s="111">
        <v>3.11509546540652E-4</v>
      </c>
      <c r="R55" s="111">
        <v>5.9204513248777299E-3</v>
      </c>
      <c r="S55" s="111">
        <v>2.9115522957918901E-3</v>
      </c>
      <c r="T55" s="111">
        <v>6.5222311306949001E-3</v>
      </c>
      <c r="U55" s="111">
        <v>1.3805536721688001E-3</v>
      </c>
      <c r="V55" s="111">
        <v>1.50444951454292E-2</v>
      </c>
      <c r="W55" s="111">
        <v>4.5101635636055E-4</v>
      </c>
      <c r="X55" s="111">
        <v>5.9293010279044501E-7</v>
      </c>
      <c r="Y55" s="111">
        <v>1.00886614504643E-6</v>
      </c>
      <c r="Z55" s="111">
        <v>5.5753129068355301E-7</v>
      </c>
      <c r="AA55" s="111">
        <v>5.5753129068355301E-7</v>
      </c>
      <c r="AB55" s="111">
        <v>2.7168588292039802E-6</v>
      </c>
      <c r="AC55" s="111" t="s">
        <v>449</v>
      </c>
      <c r="AD55" s="111" t="s">
        <v>449</v>
      </c>
      <c r="AE55" s="112"/>
      <c r="AF55" s="111">
        <v>1030.6597443877699</v>
      </c>
      <c r="AG55" s="95" t="s">
        <v>448</v>
      </c>
      <c r="AH55" s="111">
        <v>768.68600682593899</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96" t="s">
        <v>450</v>
      </c>
      <c r="K56" s="96" t="s">
        <v>450</v>
      </c>
      <c r="L56" s="96" t="s">
        <v>450</v>
      </c>
      <c r="M56" s="96" t="s">
        <v>450</v>
      </c>
      <c r="N56" s="96" t="s">
        <v>450</v>
      </c>
      <c r="O56" s="96" t="s">
        <v>450</v>
      </c>
      <c r="P56" s="96" t="s">
        <v>450</v>
      </c>
      <c r="Q56" s="96" t="s">
        <v>450</v>
      </c>
      <c r="R56" s="96" t="s">
        <v>450</v>
      </c>
      <c r="S56" s="96" t="s">
        <v>450</v>
      </c>
      <c r="T56" s="96" t="s">
        <v>450</v>
      </c>
      <c r="U56" s="96" t="s">
        <v>450</v>
      </c>
      <c r="V56" s="96" t="s">
        <v>450</v>
      </c>
      <c r="W56" s="96" t="s">
        <v>450</v>
      </c>
      <c r="X56" s="96" t="s">
        <v>450</v>
      </c>
      <c r="Y56" s="96" t="s">
        <v>450</v>
      </c>
      <c r="Z56" s="96" t="s">
        <v>450</v>
      </c>
      <c r="AA56" s="96" t="s">
        <v>450</v>
      </c>
      <c r="AB56" s="96" t="s">
        <v>450</v>
      </c>
      <c r="AC56" s="96" t="s">
        <v>450</v>
      </c>
      <c r="AD56" s="96" t="s">
        <v>450</v>
      </c>
      <c r="AE56" s="112"/>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5.7230000000000003E-2</v>
      </c>
      <c r="H57" s="111">
        <v>3.0169754289668502E-3</v>
      </c>
      <c r="I57" s="111">
        <v>0.27936</v>
      </c>
      <c r="J57" s="111">
        <v>0.31428</v>
      </c>
      <c r="K57" s="111">
        <v>0.34920000000000001</v>
      </c>
      <c r="L57" s="111">
        <v>8.3808000000000007E-3</v>
      </c>
      <c r="M57" s="111" t="s">
        <v>448</v>
      </c>
      <c r="N57" s="111" t="s">
        <v>448</v>
      </c>
      <c r="O57" s="111" t="s">
        <v>448</v>
      </c>
      <c r="P57" s="111" t="s">
        <v>448</v>
      </c>
      <c r="Q57" s="111" t="s">
        <v>448</v>
      </c>
      <c r="R57" s="111" t="s">
        <v>448</v>
      </c>
      <c r="S57" s="111" t="s">
        <v>448</v>
      </c>
      <c r="T57" s="111" t="s">
        <v>448</v>
      </c>
      <c r="U57" s="111" t="s">
        <v>448</v>
      </c>
      <c r="V57" s="111" t="s">
        <v>448</v>
      </c>
      <c r="W57" s="111" t="s">
        <v>448</v>
      </c>
      <c r="X57" s="111" t="s">
        <v>448</v>
      </c>
      <c r="Y57" s="111" t="s">
        <v>448</v>
      </c>
      <c r="Z57" s="111" t="s">
        <v>448</v>
      </c>
      <c r="AA57" s="111" t="s">
        <v>448</v>
      </c>
      <c r="AB57" s="111" t="s">
        <v>448</v>
      </c>
      <c r="AC57" s="111" t="s">
        <v>449</v>
      </c>
      <c r="AD57" s="111" t="s">
        <v>448</v>
      </c>
      <c r="AE57" s="112"/>
      <c r="AF57" s="96" t="s">
        <v>448</v>
      </c>
      <c r="AG57" s="96" t="s">
        <v>448</v>
      </c>
      <c r="AH57" s="96" t="s">
        <v>448</v>
      </c>
      <c r="AI57" s="96" t="s">
        <v>448</v>
      </c>
      <c r="AJ57" s="96" t="s">
        <v>448</v>
      </c>
      <c r="AK57" s="111">
        <v>2457.3009999999999</v>
      </c>
      <c r="AL57" s="102" t="s">
        <v>141</v>
      </c>
    </row>
    <row r="58" spans="1:38" ht="26.25" customHeight="1" thickBot="1" x14ac:dyDescent="0.25">
      <c r="A58" s="41" t="s">
        <v>49</v>
      </c>
      <c r="B58" s="41" t="s">
        <v>142</v>
      </c>
      <c r="C58" s="42" t="s">
        <v>143</v>
      </c>
      <c r="D58" s="43"/>
      <c r="E58" s="111" t="s">
        <v>448</v>
      </c>
      <c r="F58" s="111" t="s">
        <v>448</v>
      </c>
      <c r="G58" s="111">
        <v>0.22071973970514569</v>
      </c>
      <c r="H58" s="111" t="s">
        <v>448</v>
      </c>
      <c r="I58" s="111">
        <v>0.11836980872779519</v>
      </c>
      <c r="J58" s="111">
        <v>0.1331660348187696</v>
      </c>
      <c r="K58" s="111">
        <v>0.14796226090974399</v>
      </c>
      <c r="L58" s="111">
        <v>5.4450112014785756E-4</v>
      </c>
      <c r="M58" s="111" t="s">
        <v>448</v>
      </c>
      <c r="N58" s="111" t="s">
        <v>448</v>
      </c>
      <c r="O58" s="111" t="s">
        <v>448</v>
      </c>
      <c r="P58" s="111" t="s">
        <v>448</v>
      </c>
      <c r="Q58" s="111" t="s">
        <v>448</v>
      </c>
      <c r="R58" s="111" t="s">
        <v>448</v>
      </c>
      <c r="S58" s="111" t="s">
        <v>448</v>
      </c>
      <c r="T58" s="111" t="s">
        <v>448</v>
      </c>
      <c r="U58" s="111" t="s">
        <v>448</v>
      </c>
      <c r="V58" s="111" t="s">
        <v>448</v>
      </c>
      <c r="W58" s="111" t="s">
        <v>448</v>
      </c>
      <c r="X58" s="111" t="s">
        <v>448</v>
      </c>
      <c r="Y58" s="111" t="s">
        <v>448</v>
      </c>
      <c r="Z58" s="111" t="s">
        <v>448</v>
      </c>
      <c r="AA58" s="111" t="s">
        <v>448</v>
      </c>
      <c r="AB58" s="111" t="s">
        <v>448</v>
      </c>
      <c r="AC58" s="111" t="s">
        <v>448</v>
      </c>
      <c r="AD58" s="111" t="s">
        <v>448</v>
      </c>
      <c r="AE58" s="112"/>
      <c r="AF58" s="96" t="s">
        <v>448</v>
      </c>
      <c r="AG58" s="96" t="s">
        <v>448</v>
      </c>
      <c r="AH58" s="96" t="s">
        <v>448</v>
      </c>
      <c r="AI58" s="96" t="s">
        <v>448</v>
      </c>
      <c r="AJ58" s="96" t="s">
        <v>448</v>
      </c>
      <c r="AK58" s="111">
        <v>731.47555237404481</v>
      </c>
      <c r="AL58" s="102" t="s">
        <v>144</v>
      </c>
    </row>
    <row r="59" spans="1:38" ht="26.25" customHeight="1" thickBot="1" x14ac:dyDescent="0.25">
      <c r="A59" s="41" t="s">
        <v>49</v>
      </c>
      <c r="B59" s="49" t="s">
        <v>145</v>
      </c>
      <c r="C59" s="42" t="s">
        <v>367</v>
      </c>
      <c r="D59" s="43"/>
      <c r="E59" s="111">
        <v>0.48149999999999998</v>
      </c>
      <c r="F59" s="111">
        <v>7.4900000000000001E-3</v>
      </c>
      <c r="G59" s="111">
        <v>0.22478000000000001</v>
      </c>
      <c r="H59" s="111">
        <v>0.126</v>
      </c>
      <c r="I59" s="111">
        <v>8.8970400000000005E-2</v>
      </c>
      <c r="J59" s="111">
        <v>0.1061217</v>
      </c>
      <c r="K59" s="111">
        <v>0.117913</v>
      </c>
      <c r="L59" s="111">
        <v>7.8229924799999996E-4</v>
      </c>
      <c r="M59" s="111" t="s">
        <v>449</v>
      </c>
      <c r="N59" s="111">
        <v>0.60880579999999995</v>
      </c>
      <c r="O59" s="111">
        <v>8.9999999999999993E-3</v>
      </c>
      <c r="P59" s="111">
        <v>1E-3</v>
      </c>
      <c r="Q59" s="111">
        <v>3.8518999999999998E-2</v>
      </c>
      <c r="R59" s="111">
        <v>7.3000000000000001E-3</v>
      </c>
      <c r="S59" s="111">
        <v>2.7271719999999999E-3</v>
      </c>
      <c r="T59" s="111">
        <v>0.23007504000000001</v>
      </c>
      <c r="U59" s="111">
        <v>0.2156496</v>
      </c>
      <c r="V59" s="111">
        <v>2.9999999999999997E-4</v>
      </c>
      <c r="W59" s="111" t="s">
        <v>449</v>
      </c>
      <c r="X59" s="111" t="s">
        <v>449</v>
      </c>
      <c r="Y59" s="111" t="s">
        <v>449</v>
      </c>
      <c r="Z59" s="111" t="s">
        <v>449</v>
      </c>
      <c r="AA59" s="111" t="s">
        <v>449</v>
      </c>
      <c r="AB59" s="111" t="s">
        <v>449</v>
      </c>
      <c r="AC59" s="111" t="s">
        <v>449</v>
      </c>
      <c r="AD59" s="111" t="s">
        <v>448</v>
      </c>
      <c r="AE59" s="112"/>
      <c r="AF59" s="96" t="s">
        <v>448</v>
      </c>
      <c r="AG59" s="96" t="s">
        <v>448</v>
      </c>
      <c r="AH59" s="96" t="s">
        <v>448</v>
      </c>
      <c r="AI59" s="96" t="s">
        <v>448</v>
      </c>
      <c r="AJ59" s="96" t="s">
        <v>448</v>
      </c>
      <c r="AK59" s="111">
        <v>458.78280000000001</v>
      </c>
      <c r="AL59" s="103" t="s">
        <v>384</v>
      </c>
    </row>
    <row r="60" spans="1:38" ht="26.25" customHeight="1" thickBot="1" x14ac:dyDescent="0.25">
      <c r="A60" s="41" t="s">
        <v>49</v>
      </c>
      <c r="B60" s="49" t="s">
        <v>146</v>
      </c>
      <c r="C60" s="42" t="s">
        <v>147</v>
      </c>
      <c r="D60" s="76"/>
      <c r="E60" s="111">
        <v>2.1600299999999999E-2</v>
      </c>
      <c r="F60" s="111" t="s">
        <v>448</v>
      </c>
      <c r="G60" s="111" t="s">
        <v>448</v>
      </c>
      <c r="H60" s="111" t="s">
        <v>448</v>
      </c>
      <c r="I60" s="111">
        <v>0.118408518162969</v>
      </c>
      <c r="J60" s="111">
        <v>0.59378037981484699</v>
      </c>
      <c r="K60" s="111">
        <v>1.18756075962969</v>
      </c>
      <c r="L60" s="111" t="s">
        <v>449</v>
      </c>
      <c r="M60" s="111" t="s">
        <v>448</v>
      </c>
      <c r="N60" s="111">
        <v>5.3910926000000003E-3</v>
      </c>
      <c r="O60" s="111">
        <v>1.9000000000000001E-4</v>
      </c>
      <c r="P60" s="111">
        <v>2.0000000000000001E-4</v>
      </c>
      <c r="Q60" s="111">
        <v>9.5999999999999992E-3</v>
      </c>
      <c r="R60" s="111" t="s">
        <v>448</v>
      </c>
      <c r="S60" s="111">
        <v>1.6482185199999999E-2</v>
      </c>
      <c r="T60" s="111">
        <v>1.2910926E-3</v>
      </c>
      <c r="U60" s="111" t="s">
        <v>448</v>
      </c>
      <c r="V60" s="111">
        <v>7.1416854000000002E-3</v>
      </c>
      <c r="W60" s="111" t="s">
        <v>448</v>
      </c>
      <c r="X60" s="111" t="s">
        <v>448</v>
      </c>
      <c r="Y60" s="111" t="s">
        <v>448</v>
      </c>
      <c r="Z60" s="111" t="s">
        <v>448</v>
      </c>
      <c r="AA60" s="111" t="s">
        <v>448</v>
      </c>
      <c r="AB60" s="111" t="s">
        <v>448</v>
      </c>
      <c r="AC60" s="111" t="s">
        <v>448</v>
      </c>
      <c r="AD60" s="111" t="s">
        <v>448</v>
      </c>
      <c r="AE60" s="112"/>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2.7026168859953401</v>
      </c>
      <c r="J61" s="111">
        <v>27.026168859953401</v>
      </c>
      <c r="K61" s="111">
        <v>90.446290591034895</v>
      </c>
      <c r="L61" s="111" t="s">
        <v>449</v>
      </c>
      <c r="M61" s="111" t="s">
        <v>448</v>
      </c>
      <c r="N61" s="111" t="s">
        <v>448</v>
      </c>
      <c r="O61" s="111" t="s">
        <v>448</v>
      </c>
      <c r="P61" s="111" t="s">
        <v>448</v>
      </c>
      <c r="Q61" s="111" t="s">
        <v>448</v>
      </c>
      <c r="R61" s="111" t="s">
        <v>448</v>
      </c>
      <c r="S61" s="111" t="s">
        <v>448</v>
      </c>
      <c r="T61" s="111" t="s">
        <v>448</v>
      </c>
      <c r="U61" s="111" t="s">
        <v>448</v>
      </c>
      <c r="V61" s="111" t="s">
        <v>448</v>
      </c>
      <c r="W61" s="111" t="s">
        <v>448</v>
      </c>
      <c r="X61" s="111" t="s">
        <v>448</v>
      </c>
      <c r="Y61" s="111" t="s">
        <v>448</v>
      </c>
      <c r="Z61" s="111" t="s">
        <v>448</v>
      </c>
      <c r="AA61" s="111" t="s">
        <v>448</v>
      </c>
      <c r="AB61" s="111" t="s">
        <v>448</v>
      </c>
      <c r="AC61" s="111" t="s">
        <v>448</v>
      </c>
      <c r="AD61" s="111" t="s">
        <v>448</v>
      </c>
      <c r="AE61" s="112"/>
      <c r="AF61" s="96" t="s">
        <v>448</v>
      </c>
      <c r="AG61" s="96" t="s">
        <v>448</v>
      </c>
      <c r="AH61" s="96" t="s">
        <v>448</v>
      </c>
      <c r="AI61" s="96" t="s">
        <v>448</v>
      </c>
      <c r="AJ61" s="96" t="s">
        <v>448</v>
      </c>
      <c r="AK61" s="111">
        <v>42675.6890839228</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451</v>
      </c>
      <c r="K62" s="111" t="s">
        <v>451</v>
      </c>
      <c r="L62" s="111" t="s">
        <v>449</v>
      </c>
      <c r="M62" s="111" t="s">
        <v>448</v>
      </c>
      <c r="N62" s="111" t="s">
        <v>448</v>
      </c>
      <c r="O62" s="111" t="s">
        <v>448</v>
      </c>
      <c r="P62" s="111" t="s">
        <v>448</v>
      </c>
      <c r="Q62" s="111" t="s">
        <v>448</v>
      </c>
      <c r="R62" s="111" t="s">
        <v>448</v>
      </c>
      <c r="S62" s="111" t="s">
        <v>448</v>
      </c>
      <c r="T62" s="111" t="s">
        <v>448</v>
      </c>
      <c r="U62" s="111" t="s">
        <v>448</v>
      </c>
      <c r="V62" s="111" t="s">
        <v>448</v>
      </c>
      <c r="W62" s="111" t="s">
        <v>448</v>
      </c>
      <c r="X62" s="111" t="s">
        <v>448</v>
      </c>
      <c r="Y62" s="111" t="s">
        <v>448</v>
      </c>
      <c r="Z62" s="111" t="s">
        <v>448</v>
      </c>
      <c r="AA62" s="111" t="s">
        <v>448</v>
      </c>
      <c r="AB62" s="111" t="s">
        <v>448</v>
      </c>
      <c r="AC62" s="111" t="s">
        <v>448</v>
      </c>
      <c r="AD62" s="111" t="s">
        <v>448</v>
      </c>
      <c r="AE62" s="112"/>
      <c r="AF62" s="96" t="s">
        <v>448</v>
      </c>
      <c r="AG62" s="96" t="s">
        <v>448</v>
      </c>
      <c r="AH62" s="96" t="s">
        <v>448</v>
      </c>
      <c r="AI62" s="96" t="s">
        <v>448</v>
      </c>
      <c r="AJ62" s="96" t="s">
        <v>448</v>
      </c>
      <c r="AK62" s="111" t="s">
        <v>448</v>
      </c>
      <c r="AL62" s="103" t="s">
        <v>386</v>
      </c>
    </row>
    <row r="63" spans="1:38" ht="26.25" customHeight="1" thickBot="1" x14ac:dyDescent="0.25">
      <c r="A63" s="41" t="s">
        <v>49</v>
      </c>
      <c r="B63" s="49" t="s">
        <v>152</v>
      </c>
      <c r="C63" s="47" t="s">
        <v>153</v>
      </c>
      <c r="D63" s="50"/>
      <c r="E63" s="111" t="s">
        <v>448</v>
      </c>
      <c r="F63" s="111">
        <v>3.9399999999999998E-2</v>
      </c>
      <c r="G63" s="111" t="s">
        <v>448</v>
      </c>
      <c r="H63" s="111">
        <v>0.123</v>
      </c>
      <c r="I63" s="111">
        <v>2.8559999999999999E-2</v>
      </c>
      <c r="J63" s="111">
        <v>3.6720000000000003E-2</v>
      </c>
      <c r="K63" s="111">
        <v>4.0800000000000003E-2</v>
      </c>
      <c r="L63" s="111" t="s">
        <v>448</v>
      </c>
      <c r="M63" s="111" t="s">
        <v>448</v>
      </c>
      <c r="N63" s="111">
        <v>6.2290000000000002E-5</v>
      </c>
      <c r="O63" s="111">
        <v>2.1199999999999999E-3</v>
      </c>
      <c r="P63" s="111">
        <v>1.1E-4</v>
      </c>
      <c r="Q63" s="111">
        <v>6.9999999999999994E-5</v>
      </c>
      <c r="R63" s="111">
        <v>1.4414499999999999E-3</v>
      </c>
      <c r="S63" s="111">
        <v>3.5072499999999997E-4</v>
      </c>
      <c r="T63" s="111">
        <v>1.862687E-2</v>
      </c>
      <c r="U63" s="111" t="s">
        <v>448</v>
      </c>
      <c r="V63" s="111">
        <v>2.0230500000000002E-3</v>
      </c>
      <c r="W63" s="111" t="s">
        <v>449</v>
      </c>
      <c r="X63" s="111" t="s">
        <v>448</v>
      </c>
      <c r="Y63" s="111" t="s">
        <v>448</v>
      </c>
      <c r="Z63" s="111" t="s">
        <v>448</v>
      </c>
      <c r="AA63" s="111" t="s">
        <v>448</v>
      </c>
      <c r="AB63" s="111" t="s">
        <v>448</v>
      </c>
      <c r="AC63" s="111" t="s">
        <v>448</v>
      </c>
      <c r="AD63" s="111" t="s">
        <v>448</v>
      </c>
      <c r="AE63" s="112"/>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450</v>
      </c>
      <c r="F64" s="111" t="s">
        <v>450</v>
      </c>
      <c r="G64" s="111" t="s">
        <v>450</v>
      </c>
      <c r="H64" s="111" t="s">
        <v>450</v>
      </c>
      <c r="I64" s="111" t="s">
        <v>450</v>
      </c>
      <c r="J64" s="111" t="s">
        <v>450</v>
      </c>
      <c r="K64" s="111" t="s">
        <v>450</v>
      </c>
      <c r="L64" s="111" t="s">
        <v>450</v>
      </c>
      <c r="M64" s="111" t="s">
        <v>450</v>
      </c>
      <c r="N64" s="111" t="s">
        <v>450</v>
      </c>
      <c r="O64" s="111" t="s">
        <v>450</v>
      </c>
      <c r="P64" s="111" t="s">
        <v>450</v>
      </c>
      <c r="Q64" s="111" t="s">
        <v>450</v>
      </c>
      <c r="R64" s="111" t="s">
        <v>450</v>
      </c>
      <c r="S64" s="111" t="s">
        <v>450</v>
      </c>
      <c r="T64" s="111" t="s">
        <v>450</v>
      </c>
      <c r="U64" s="111" t="s">
        <v>450</v>
      </c>
      <c r="V64" s="111" t="s">
        <v>450</v>
      </c>
      <c r="W64" s="111" t="s">
        <v>450</v>
      </c>
      <c r="X64" s="111" t="s">
        <v>450</v>
      </c>
      <c r="Y64" s="111" t="s">
        <v>450</v>
      </c>
      <c r="Z64" s="111" t="s">
        <v>450</v>
      </c>
      <c r="AA64" s="111" t="s">
        <v>450</v>
      </c>
      <c r="AB64" s="111" t="s">
        <v>450</v>
      </c>
      <c r="AC64" s="111" t="s">
        <v>450</v>
      </c>
      <c r="AD64" s="111" t="s">
        <v>450</v>
      </c>
      <c r="AE64" s="112"/>
      <c r="AF64" s="96" t="s">
        <v>448</v>
      </c>
      <c r="AG64" s="96" t="s">
        <v>448</v>
      </c>
      <c r="AH64" s="96" t="s">
        <v>448</v>
      </c>
      <c r="AI64" s="96" t="s">
        <v>448</v>
      </c>
      <c r="AJ64" s="96" t="s">
        <v>448</v>
      </c>
      <c r="AK64" s="111" t="s">
        <v>450</v>
      </c>
      <c r="AL64" s="102" t="s">
        <v>156</v>
      </c>
    </row>
    <row r="65" spans="1:38" ht="26.25" customHeight="1" thickBot="1" x14ac:dyDescent="0.25">
      <c r="A65" s="41" t="s">
        <v>49</v>
      </c>
      <c r="B65" s="45" t="s">
        <v>157</v>
      </c>
      <c r="C65" s="42" t="s">
        <v>158</v>
      </c>
      <c r="D65" s="43"/>
      <c r="E65" s="111">
        <v>0.25424999999999998</v>
      </c>
      <c r="F65" s="96" t="s">
        <v>448</v>
      </c>
      <c r="G65" s="96" t="s">
        <v>448</v>
      </c>
      <c r="H65" s="111">
        <v>5.3800000000000002E-3</v>
      </c>
      <c r="I65" s="111" t="s">
        <v>448</v>
      </c>
      <c r="J65" s="111" t="s">
        <v>448</v>
      </c>
      <c r="K65" s="111" t="s">
        <v>448</v>
      </c>
      <c r="L65" s="111" t="s">
        <v>448</v>
      </c>
      <c r="M65" s="96" t="s">
        <v>448</v>
      </c>
      <c r="N65" s="111" t="s">
        <v>448</v>
      </c>
      <c r="O65" s="111" t="s">
        <v>448</v>
      </c>
      <c r="P65" s="111" t="s">
        <v>448</v>
      </c>
      <c r="Q65" s="111" t="s">
        <v>448</v>
      </c>
      <c r="R65" s="111" t="s">
        <v>448</v>
      </c>
      <c r="S65" s="111" t="s">
        <v>448</v>
      </c>
      <c r="T65" s="111" t="s">
        <v>448</v>
      </c>
      <c r="U65" s="111" t="s">
        <v>448</v>
      </c>
      <c r="V65" s="111" t="s">
        <v>448</v>
      </c>
      <c r="W65" s="111" t="s">
        <v>448</v>
      </c>
      <c r="X65" s="111" t="s">
        <v>448</v>
      </c>
      <c r="Y65" s="111" t="s">
        <v>448</v>
      </c>
      <c r="Z65" s="111" t="s">
        <v>448</v>
      </c>
      <c r="AA65" s="111" t="s">
        <v>448</v>
      </c>
      <c r="AB65" s="111" t="s">
        <v>448</v>
      </c>
      <c r="AC65" s="111" t="s">
        <v>448</v>
      </c>
      <c r="AD65" s="111" t="s">
        <v>448</v>
      </c>
      <c r="AE65" s="112"/>
      <c r="AF65" s="96" t="s">
        <v>448</v>
      </c>
      <c r="AG65" s="96" t="s">
        <v>448</v>
      </c>
      <c r="AH65" s="96" t="s">
        <v>448</v>
      </c>
      <c r="AI65" s="96" t="s">
        <v>448</v>
      </c>
      <c r="AJ65" s="96" t="s">
        <v>448</v>
      </c>
      <c r="AK65" s="111">
        <v>264.262</v>
      </c>
      <c r="AL65" s="102" t="s">
        <v>159</v>
      </c>
    </row>
    <row r="66" spans="1:38" ht="26.25" customHeight="1" thickBot="1" x14ac:dyDescent="0.25">
      <c r="A66" s="41" t="s">
        <v>49</v>
      </c>
      <c r="B66" s="45" t="s">
        <v>160</v>
      </c>
      <c r="C66" s="42" t="s">
        <v>161</v>
      </c>
      <c r="D66" s="43"/>
      <c r="E66" s="111" t="s">
        <v>450</v>
      </c>
      <c r="F66" s="111" t="s">
        <v>450</v>
      </c>
      <c r="G66" s="111" t="s">
        <v>450</v>
      </c>
      <c r="H66" s="111" t="s">
        <v>450</v>
      </c>
      <c r="I66" s="111" t="s">
        <v>450</v>
      </c>
      <c r="J66" s="111" t="s">
        <v>450</v>
      </c>
      <c r="K66" s="111" t="s">
        <v>450</v>
      </c>
      <c r="L66" s="111" t="s">
        <v>450</v>
      </c>
      <c r="M66" s="111" t="s">
        <v>450</v>
      </c>
      <c r="N66" s="111" t="s">
        <v>450</v>
      </c>
      <c r="O66" s="111" t="s">
        <v>450</v>
      </c>
      <c r="P66" s="111" t="s">
        <v>450</v>
      </c>
      <c r="Q66" s="111" t="s">
        <v>450</v>
      </c>
      <c r="R66" s="111" t="s">
        <v>450</v>
      </c>
      <c r="S66" s="111" t="s">
        <v>450</v>
      </c>
      <c r="T66" s="111" t="s">
        <v>450</v>
      </c>
      <c r="U66" s="111" t="s">
        <v>450</v>
      </c>
      <c r="V66" s="111" t="s">
        <v>450</v>
      </c>
      <c r="W66" s="111" t="s">
        <v>450</v>
      </c>
      <c r="X66" s="111" t="s">
        <v>450</v>
      </c>
      <c r="Y66" s="111" t="s">
        <v>450</v>
      </c>
      <c r="Z66" s="111" t="s">
        <v>450</v>
      </c>
      <c r="AA66" s="111" t="s">
        <v>450</v>
      </c>
      <c r="AB66" s="111" t="s">
        <v>450</v>
      </c>
      <c r="AC66" s="111" t="s">
        <v>450</v>
      </c>
      <c r="AD66" s="111" t="s">
        <v>450</v>
      </c>
      <c r="AE66" s="112"/>
      <c r="AF66" s="96" t="s">
        <v>448</v>
      </c>
      <c r="AG66" s="96" t="s">
        <v>448</v>
      </c>
      <c r="AH66" s="96" t="s">
        <v>448</v>
      </c>
      <c r="AI66" s="96" t="s">
        <v>448</v>
      </c>
      <c r="AJ66" s="96" t="s">
        <v>448</v>
      </c>
      <c r="AK66" s="111" t="s">
        <v>450</v>
      </c>
      <c r="AL66" s="102" t="s">
        <v>162</v>
      </c>
    </row>
    <row r="67" spans="1:38" ht="26.25" customHeight="1" thickBot="1" x14ac:dyDescent="0.25">
      <c r="A67" s="41" t="s">
        <v>49</v>
      </c>
      <c r="B67" s="45" t="s">
        <v>163</v>
      </c>
      <c r="C67" s="42" t="s">
        <v>164</v>
      </c>
      <c r="D67" s="43"/>
      <c r="E67" s="111" t="s">
        <v>448</v>
      </c>
      <c r="F67" s="111" t="s">
        <v>448</v>
      </c>
      <c r="G67" s="111" t="s">
        <v>448</v>
      </c>
      <c r="H67" s="111" t="s">
        <v>448</v>
      </c>
      <c r="I67" s="111">
        <v>0.20527999999999999</v>
      </c>
      <c r="J67" s="111">
        <v>0.23094000000000001</v>
      </c>
      <c r="K67" s="111">
        <v>0.25659999999999999</v>
      </c>
      <c r="L67" s="111">
        <v>3.6950400000000001E-3</v>
      </c>
      <c r="M67" s="111" t="s">
        <v>449</v>
      </c>
      <c r="N67" s="111" t="s">
        <v>448</v>
      </c>
      <c r="O67" s="111" t="s">
        <v>448</v>
      </c>
      <c r="P67" s="111" t="s">
        <v>448</v>
      </c>
      <c r="Q67" s="111" t="s">
        <v>448</v>
      </c>
      <c r="R67" s="111" t="s">
        <v>448</v>
      </c>
      <c r="S67" s="111" t="s">
        <v>448</v>
      </c>
      <c r="T67" s="111" t="s">
        <v>448</v>
      </c>
      <c r="U67" s="111" t="s">
        <v>448</v>
      </c>
      <c r="V67" s="111" t="s">
        <v>448</v>
      </c>
      <c r="W67" s="111" t="s">
        <v>448</v>
      </c>
      <c r="X67" s="111" t="s">
        <v>448</v>
      </c>
      <c r="Y67" s="111" t="s">
        <v>448</v>
      </c>
      <c r="Z67" s="111" t="s">
        <v>448</v>
      </c>
      <c r="AA67" s="111" t="s">
        <v>448</v>
      </c>
      <c r="AB67" s="111" t="s">
        <v>448</v>
      </c>
      <c r="AC67" s="111" t="s">
        <v>448</v>
      </c>
      <c r="AD67" s="111" t="s">
        <v>448</v>
      </c>
      <c r="AE67" s="112"/>
      <c r="AF67" s="96" t="s">
        <v>448</v>
      </c>
      <c r="AG67" s="96" t="s">
        <v>448</v>
      </c>
      <c r="AH67" s="96" t="s">
        <v>448</v>
      </c>
      <c r="AI67" s="96" t="s">
        <v>448</v>
      </c>
      <c r="AJ67" s="96" t="s">
        <v>448</v>
      </c>
      <c r="AK67" s="111">
        <v>50.9776666666667</v>
      </c>
      <c r="AL67" s="102" t="s">
        <v>165</v>
      </c>
    </row>
    <row r="68" spans="1:38" ht="26.25" customHeight="1" thickBot="1" x14ac:dyDescent="0.25">
      <c r="A68" s="41" t="s">
        <v>49</v>
      </c>
      <c r="B68" s="45" t="s">
        <v>166</v>
      </c>
      <c r="C68" s="42" t="s">
        <v>167</v>
      </c>
      <c r="D68" s="43"/>
      <c r="E68" s="111" t="s">
        <v>450</v>
      </c>
      <c r="F68" s="111" t="s">
        <v>450</v>
      </c>
      <c r="G68" s="111" t="s">
        <v>450</v>
      </c>
      <c r="H68" s="111" t="s">
        <v>450</v>
      </c>
      <c r="I68" s="111" t="s">
        <v>450</v>
      </c>
      <c r="J68" s="111" t="s">
        <v>450</v>
      </c>
      <c r="K68" s="111" t="s">
        <v>450</v>
      </c>
      <c r="L68" s="111" t="s">
        <v>450</v>
      </c>
      <c r="M68" s="111" t="s">
        <v>450</v>
      </c>
      <c r="N68" s="111" t="s">
        <v>450</v>
      </c>
      <c r="O68" s="111" t="s">
        <v>450</v>
      </c>
      <c r="P68" s="111" t="s">
        <v>450</v>
      </c>
      <c r="Q68" s="111" t="s">
        <v>450</v>
      </c>
      <c r="R68" s="111" t="s">
        <v>450</v>
      </c>
      <c r="S68" s="111" t="s">
        <v>450</v>
      </c>
      <c r="T68" s="111" t="s">
        <v>450</v>
      </c>
      <c r="U68" s="111" t="s">
        <v>450</v>
      </c>
      <c r="V68" s="111" t="s">
        <v>450</v>
      </c>
      <c r="W68" s="111" t="s">
        <v>450</v>
      </c>
      <c r="X68" s="111" t="s">
        <v>450</v>
      </c>
      <c r="Y68" s="111" t="s">
        <v>450</v>
      </c>
      <c r="Z68" s="111" t="s">
        <v>450</v>
      </c>
      <c r="AA68" s="111" t="s">
        <v>450</v>
      </c>
      <c r="AB68" s="111" t="s">
        <v>450</v>
      </c>
      <c r="AC68" s="111" t="s">
        <v>450</v>
      </c>
      <c r="AD68" s="111" t="s">
        <v>450</v>
      </c>
      <c r="AE68" s="112"/>
      <c r="AF68" s="96" t="s">
        <v>448</v>
      </c>
      <c r="AG68" s="96" t="s">
        <v>448</v>
      </c>
      <c r="AH68" s="96" t="s">
        <v>448</v>
      </c>
      <c r="AI68" s="96" t="s">
        <v>448</v>
      </c>
      <c r="AJ68" s="96" t="s">
        <v>448</v>
      </c>
      <c r="AK68" s="111" t="s">
        <v>450</v>
      </c>
      <c r="AL68" s="103" t="s">
        <v>168</v>
      </c>
    </row>
    <row r="69" spans="1:38" ht="26.25" customHeight="1" thickBot="1" x14ac:dyDescent="0.25">
      <c r="A69" s="41" t="s">
        <v>49</v>
      </c>
      <c r="B69" s="41" t="s">
        <v>169</v>
      </c>
      <c r="C69" s="42" t="s">
        <v>170</v>
      </c>
      <c r="D69" s="48"/>
      <c r="E69" s="111" t="s">
        <v>450</v>
      </c>
      <c r="F69" s="111" t="s">
        <v>450</v>
      </c>
      <c r="G69" s="111" t="s">
        <v>450</v>
      </c>
      <c r="H69" s="111" t="s">
        <v>450</v>
      </c>
      <c r="I69" s="111" t="s">
        <v>450</v>
      </c>
      <c r="J69" s="111" t="s">
        <v>450</v>
      </c>
      <c r="K69" s="111" t="s">
        <v>450</v>
      </c>
      <c r="L69" s="111" t="s">
        <v>450</v>
      </c>
      <c r="M69" s="111" t="s">
        <v>450</v>
      </c>
      <c r="N69" s="111" t="s">
        <v>450</v>
      </c>
      <c r="O69" s="111" t="s">
        <v>450</v>
      </c>
      <c r="P69" s="111" t="s">
        <v>450</v>
      </c>
      <c r="Q69" s="111" t="s">
        <v>450</v>
      </c>
      <c r="R69" s="111" t="s">
        <v>450</v>
      </c>
      <c r="S69" s="111" t="s">
        <v>450</v>
      </c>
      <c r="T69" s="111" t="s">
        <v>450</v>
      </c>
      <c r="U69" s="111" t="s">
        <v>450</v>
      </c>
      <c r="V69" s="111" t="s">
        <v>450</v>
      </c>
      <c r="W69" s="111" t="s">
        <v>450</v>
      </c>
      <c r="X69" s="111" t="s">
        <v>450</v>
      </c>
      <c r="Y69" s="111" t="s">
        <v>450</v>
      </c>
      <c r="Z69" s="111" t="s">
        <v>450</v>
      </c>
      <c r="AA69" s="111" t="s">
        <v>450</v>
      </c>
      <c r="AB69" s="111" t="s">
        <v>450</v>
      </c>
      <c r="AC69" s="111" t="s">
        <v>450</v>
      </c>
      <c r="AD69" s="111" t="s">
        <v>450</v>
      </c>
      <c r="AE69" s="112"/>
      <c r="AF69" s="96" t="s">
        <v>448</v>
      </c>
      <c r="AG69" s="96" t="s">
        <v>448</v>
      </c>
      <c r="AH69" s="96" t="s">
        <v>448</v>
      </c>
      <c r="AI69" s="96" t="s">
        <v>448</v>
      </c>
      <c r="AJ69" s="96" t="s">
        <v>448</v>
      </c>
      <c r="AK69" s="111" t="s">
        <v>450</v>
      </c>
      <c r="AL69" s="103" t="s">
        <v>171</v>
      </c>
    </row>
    <row r="70" spans="1:38" ht="26.25" customHeight="1" thickBot="1" x14ac:dyDescent="0.25">
      <c r="A70" s="41" t="s">
        <v>49</v>
      </c>
      <c r="B70" s="41" t="s">
        <v>172</v>
      </c>
      <c r="C70" s="42" t="s">
        <v>350</v>
      </c>
      <c r="D70" s="48"/>
      <c r="E70" s="111">
        <v>0.84077179412398484</v>
      </c>
      <c r="F70" s="111">
        <v>3.5672597666666701</v>
      </c>
      <c r="G70" s="111">
        <v>0.50328000174070786</v>
      </c>
      <c r="H70" s="111">
        <v>9.5541719381767101E-2</v>
      </c>
      <c r="I70" s="111">
        <v>3.6639150880152974E-2</v>
      </c>
      <c r="J70" s="111">
        <v>4.4855605313155196E-2</v>
      </c>
      <c r="K70" s="111">
        <v>8.6807232711421628E-2</v>
      </c>
      <c r="L70" s="111">
        <v>7.9767492967136935E-3</v>
      </c>
      <c r="M70" s="111">
        <v>0.22725681807442052</v>
      </c>
      <c r="N70" s="111">
        <v>9.2910999999999994E-2</v>
      </c>
      <c r="O70" s="111">
        <v>1.1600000000000001E-5</v>
      </c>
      <c r="P70" s="111">
        <v>0.1196258</v>
      </c>
      <c r="Q70" s="111">
        <v>8.7499999999999992E-6</v>
      </c>
      <c r="R70" s="111">
        <v>2.7760000000000003E-4</v>
      </c>
      <c r="S70" s="111">
        <v>9.0760000000000005E-4</v>
      </c>
      <c r="T70" s="111">
        <v>0.01</v>
      </c>
      <c r="U70" s="111" t="s">
        <v>449</v>
      </c>
      <c r="V70" s="111" t="s">
        <v>449</v>
      </c>
      <c r="W70" s="111">
        <v>1.252E-2</v>
      </c>
      <c r="X70" s="111" t="s">
        <v>449</v>
      </c>
      <c r="Y70" s="111" t="s">
        <v>449</v>
      </c>
      <c r="Z70" s="111" t="s">
        <v>449</v>
      </c>
      <c r="AA70" s="111" t="s">
        <v>449</v>
      </c>
      <c r="AB70" s="111" t="s">
        <v>449</v>
      </c>
      <c r="AC70" s="111">
        <v>2.4</v>
      </c>
      <c r="AD70" s="111" t="s">
        <v>449</v>
      </c>
      <c r="AE70" s="112"/>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451</v>
      </c>
      <c r="K71" s="111" t="s">
        <v>451</v>
      </c>
      <c r="L71" s="111" t="s">
        <v>451</v>
      </c>
      <c r="M71" s="111" t="s">
        <v>448</v>
      </c>
      <c r="N71" s="111" t="s">
        <v>448</v>
      </c>
      <c r="O71" s="111" t="s">
        <v>448</v>
      </c>
      <c r="P71" s="111" t="s">
        <v>448</v>
      </c>
      <c r="Q71" s="111" t="s">
        <v>448</v>
      </c>
      <c r="R71" s="111" t="s">
        <v>448</v>
      </c>
      <c r="S71" s="111" t="s">
        <v>448</v>
      </c>
      <c r="T71" s="111" t="s">
        <v>448</v>
      </c>
      <c r="U71" s="111" t="s">
        <v>448</v>
      </c>
      <c r="V71" s="111" t="s">
        <v>448</v>
      </c>
      <c r="W71" s="111" t="s">
        <v>448</v>
      </c>
      <c r="X71" s="111" t="s">
        <v>448</v>
      </c>
      <c r="Y71" s="111" t="s">
        <v>448</v>
      </c>
      <c r="Z71" s="111" t="s">
        <v>448</v>
      </c>
      <c r="AA71" s="111" t="s">
        <v>448</v>
      </c>
      <c r="AB71" s="111" t="s">
        <v>448</v>
      </c>
      <c r="AC71" s="111" t="s">
        <v>448</v>
      </c>
      <c r="AD71" s="111" t="s">
        <v>448</v>
      </c>
      <c r="AE71" s="112"/>
      <c r="AF71" s="96" t="s">
        <v>448</v>
      </c>
      <c r="AG71" s="96" t="s">
        <v>448</v>
      </c>
      <c r="AH71" s="96" t="s">
        <v>448</v>
      </c>
      <c r="AI71" s="96" t="s">
        <v>448</v>
      </c>
      <c r="AJ71" s="96" t="s">
        <v>448</v>
      </c>
      <c r="AK71" s="111" t="s">
        <v>448</v>
      </c>
      <c r="AL71" s="103" t="s">
        <v>376</v>
      </c>
    </row>
    <row r="72" spans="1:38" ht="26.25" customHeight="1" thickBot="1" x14ac:dyDescent="0.25">
      <c r="A72" s="41" t="s">
        <v>49</v>
      </c>
      <c r="B72" s="41" t="s">
        <v>175</v>
      </c>
      <c r="C72" s="42" t="s">
        <v>176</v>
      </c>
      <c r="D72" s="43"/>
      <c r="E72" s="111">
        <v>1.0138696560572571</v>
      </c>
      <c r="F72" s="111">
        <v>0.29782758240145302</v>
      </c>
      <c r="G72" s="111">
        <v>2.11270517303248</v>
      </c>
      <c r="H72" s="111">
        <v>3.1313999999999999E-3</v>
      </c>
      <c r="I72" s="111">
        <v>2.6151158836213466</v>
      </c>
      <c r="J72" s="111">
        <v>2.8678552976206393</v>
      </c>
      <c r="K72" s="111">
        <v>3.2063634346901044</v>
      </c>
      <c r="L72" s="111">
        <v>7.7644863921948089E-3</v>
      </c>
      <c r="M72" s="111">
        <v>2.6734646854999999</v>
      </c>
      <c r="N72" s="111">
        <v>1.3530308167165797</v>
      </c>
      <c r="O72" s="111">
        <v>1.5639900210040903E-2</v>
      </c>
      <c r="P72" s="111">
        <v>0.15457433607683654</v>
      </c>
      <c r="Q72" s="111">
        <v>0.11889400713638881</v>
      </c>
      <c r="R72" s="111">
        <v>1.8027592022798138</v>
      </c>
      <c r="S72" s="111">
        <v>1.5705857697567727</v>
      </c>
      <c r="T72" s="111">
        <v>0.97808369785887206</v>
      </c>
      <c r="U72" s="111">
        <v>0.34802865106141501</v>
      </c>
      <c r="V72" s="111">
        <v>16.770556377679728</v>
      </c>
      <c r="W72" s="111">
        <v>5.5293617644450901</v>
      </c>
      <c r="X72" s="111" t="s">
        <v>449</v>
      </c>
      <c r="Y72" s="111" t="s">
        <v>449</v>
      </c>
      <c r="Z72" s="111" t="s">
        <v>449</v>
      </c>
      <c r="AA72" s="111" t="s">
        <v>449</v>
      </c>
      <c r="AB72" s="111">
        <v>0.97026801138276375</v>
      </c>
      <c r="AC72" s="111">
        <v>0.50441004609212292</v>
      </c>
      <c r="AD72" s="111">
        <v>6.7634111382763704</v>
      </c>
      <c r="AE72" s="112"/>
      <c r="AF72" s="96" t="s">
        <v>448</v>
      </c>
      <c r="AG72" s="96" t="s">
        <v>448</v>
      </c>
      <c r="AH72" s="96" t="s">
        <v>448</v>
      </c>
      <c r="AI72" s="96" t="s">
        <v>448</v>
      </c>
      <c r="AJ72" s="96" t="s">
        <v>448</v>
      </c>
      <c r="AK72" s="111">
        <v>22679.654203070801</v>
      </c>
      <c r="AL72" s="102" t="s">
        <v>177</v>
      </c>
    </row>
    <row r="73" spans="1:38" ht="26.25" customHeight="1" thickBot="1" x14ac:dyDescent="0.25">
      <c r="A73" s="41" t="s">
        <v>49</v>
      </c>
      <c r="B73" s="41" t="s">
        <v>178</v>
      </c>
      <c r="C73" s="42" t="s">
        <v>179</v>
      </c>
      <c r="D73" s="43"/>
      <c r="E73" s="111">
        <v>0.15</v>
      </c>
      <c r="F73" s="111" t="s">
        <v>449</v>
      </c>
      <c r="G73" s="111">
        <v>0.20799999999999999</v>
      </c>
      <c r="H73" s="111" t="s">
        <v>449</v>
      </c>
      <c r="I73" s="111">
        <v>6.2823529411764695E-2</v>
      </c>
      <c r="J73" s="111">
        <v>8.8999999999999996E-2</v>
      </c>
      <c r="K73" s="111">
        <v>9.1999999999999998E-2</v>
      </c>
      <c r="L73" s="111">
        <v>6.2823529411764698E-3</v>
      </c>
      <c r="M73" s="111" t="s">
        <v>449</v>
      </c>
      <c r="N73" s="111">
        <v>0.02</v>
      </c>
      <c r="O73" s="111" t="s">
        <v>449</v>
      </c>
      <c r="P73" s="111" t="s">
        <v>449</v>
      </c>
      <c r="Q73" s="111" t="s">
        <v>449</v>
      </c>
      <c r="R73" s="111">
        <v>6.9</v>
      </c>
      <c r="S73" s="111" t="s">
        <v>449</v>
      </c>
      <c r="T73" s="111">
        <v>4.7E-2</v>
      </c>
      <c r="U73" s="111" t="s">
        <v>449</v>
      </c>
      <c r="V73" s="111">
        <v>1.5</v>
      </c>
      <c r="W73" s="111" t="s">
        <v>449</v>
      </c>
      <c r="X73" s="111" t="s">
        <v>449</v>
      </c>
      <c r="Y73" s="111" t="s">
        <v>449</v>
      </c>
      <c r="Z73" s="111" t="s">
        <v>449</v>
      </c>
      <c r="AA73" s="111" t="s">
        <v>449</v>
      </c>
      <c r="AB73" s="111" t="s">
        <v>449</v>
      </c>
      <c r="AC73" s="111" t="s">
        <v>448</v>
      </c>
      <c r="AD73" s="111" t="s">
        <v>448</v>
      </c>
      <c r="AE73" s="112"/>
      <c r="AF73" s="96" t="s">
        <v>448</v>
      </c>
      <c r="AG73" s="96" t="s">
        <v>448</v>
      </c>
      <c r="AH73" s="96" t="s">
        <v>448</v>
      </c>
      <c r="AI73" s="96" t="s">
        <v>448</v>
      </c>
      <c r="AJ73" s="96" t="s">
        <v>448</v>
      </c>
      <c r="AK73" s="111">
        <v>69.712200012524903</v>
      </c>
      <c r="AL73" s="102" t="s">
        <v>453</v>
      </c>
    </row>
    <row r="74" spans="1:38" ht="26.25" customHeight="1" thickBot="1" x14ac:dyDescent="0.25">
      <c r="A74" s="41" t="s">
        <v>49</v>
      </c>
      <c r="B74" s="41" t="s">
        <v>180</v>
      </c>
      <c r="C74" s="42" t="s">
        <v>181</v>
      </c>
      <c r="D74" s="43"/>
      <c r="E74" s="111">
        <v>2.3984987424000001E-2</v>
      </c>
      <c r="F74" s="111">
        <v>1.61549920610084E-2</v>
      </c>
      <c r="G74" s="111">
        <v>0.26135606</v>
      </c>
      <c r="H74" s="111" t="s">
        <v>449</v>
      </c>
      <c r="I74" s="111">
        <v>0.13116519857383999</v>
      </c>
      <c r="J74" s="111">
        <v>0.29188185643459902</v>
      </c>
      <c r="K74" s="111">
        <v>0.30854208062085597</v>
      </c>
      <c r="L74" s="111">
        <v>3.0167995671983102E-3</v>
      </c>
      <c r="M74" s="111">
        <v>7.2359999999999998</v>
      </c>
      <c r="N74" s="111">
        <v>6.5799999999999995E-4</v>
      </c>
      <c r="O74" s="111">
        <v>2.1100000000000001E-4</v>
      </c>
      <c r="P74" s="111">
        <v>1.9999999999999999E-6</v>
      </c>
      <c r="Q74" s="111">
        <v>2.0000000000000002E-5</v>
      </c>
      <c r="R74" s="111">
        <v>8.9770946353224805E-5</v>
      </c>
      <c r="S74" s="111">
        <v>3.5100000000000001E-3</v>
      </c>
      <c r="T74" s="111">
        <v>2.9856419529837299E-3</v>
      </c>
      <c r="U74" s="111" t="s">
        <v>449</v>
      </c>
      <c r="V74" s="111">
        <v>1.5699999999999999E-2</v>
      </c>
      <c r="W74" s="111">
        <v>1.9E-2</v>
      </c>
      <c r="X74" s="111">
        <v>1.5311256</v>
      </c>
      <c r="Y74" s="111">
        <v>1.5311256</v>
      </c>
      <c r="Z74" s="111">
        <v>1.5311256</v>
      </c>
      <c r="AA74" s="111">
        <v>0.187137573333333</v>
      </c>
      <c r="AB74" s="111">
        <v>4.7805143733333297</v>
      </c>
      <c r="AC74" s="111" t="s">
        <v>449</v>
      </c>
      <c r="AD74" s="111" t="s">
        <v>448</v>
      </c>
      <c r="AE74" s="112"/>
      <c r="AF74" s="96" t="s">
        <v>448</v>
      </c>
      <c r="AG74" s="96" t="s">
        <v>448</v>
      </c>
      <c r="AH74" s="96" t="s">
        <v>448</v>
      </c>
      <c r="AI74" s="96" t="s">
        <v>448</v>
      </c>
      <c r="AJ74" s="96" t="s">
        <v>448</v>
      </c>
      <c r="AK74" s="111">
        <v>102.52200000000001</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96" t="s">
        <v>450</v>
      </c>
      <c r="K75" s="96" t="s">
        <v>450</v>
      </c>
      <c r="L75" s="96" t="s">
        <v>450</v>
      </c>
      <c r="M75" s="96" t="s">
        <v>450</v>
      </c>
      <c r="N75" s="96" t="s">
        <v>450</v>
      </c>
      <c r="O75" s="96" t="s">
        <v>450</v>
      </c>
      <c r="P75" s="96" t="s">
        <v>450</v>
      </c>
      <c r="Q75" s="96" t="s">
        <v>450</v>
      </c>
      <c r="R75" s="96" t="s">
        <v>450</v>
      </c>
      <c r="S75" s="96" t="s">
        <v>450</v>
      </c>
      <c r="T75" s="96" t="s">
        <v>450</v>
      </c>
      <c r="U75" s="96" t="s">
        <v>450</v>
      </c>
      <c r="V75" s="96" t="s">
        <v>450</v>
      </c>
      <c r="W75" s="96" t="s">
        <v>450</v>
      </c>
      <c r="X75" s="96" t="s">
        <v>450</v>
      </c>
      <c r="Y75" s="96" t="s">
        <v>450</v>
      </c>
      <c r="Z75" s="96" t="s">
        <v>450</v>
      </c>
      <c r="AA75" s="96" t="s">
        <v>450</v>
      </c>
      <c r="AB75" s="96" t="s">
        <v>450</v>
      </c>
      <c r="AC75" s="96" t="s">
        <v>450</v>
      </c>
      <c r="AD75" s="96" t="s">
        <v>450</v>
      </c>
      <c r="AE75" s="112"/>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451</v>
      </c>
      <c r="F76" s="111" t="s">
        <v>449</v>
      </c>
      <c r="G76" s="111" t="s">
        <v>451</v>
      </c>
      <c r="H76" s="111" t="s">
        <v>449</v>
      </c>
      <c r="I76" s="111" t="s">
        <v>451</v>
      </c>
      <c r="J76" s="111" t="s">
        <v>451</v>
      </c>
      <c r="K76" s="111" t="s">
        <v>451</v>
      </c>
      <c r="L76" s="111" t="s">
        <v>449</v>
      </c>
      <c r="M76" s="111" t="s">
        <v>449</v>
      </c>
      <c r="N76" s="111" t="s">
        <v>451</v>
      </c>
      <c r="O76" s="111" t="s">
        <v>451</v>
      </c>
      <c r="P76" s="111" t="s">
        <v>451</v>
      </c>
      <c r="Q76" s="111" t="s">
        <v>451</v>
      </c>
      <c r="R76" s="111" t="s">
        <v>449</v>
      </c>
      <c r="S76" s="111" t="s">
        <v>451</v>
      </c>
      <c r="T76" s="111" t="s">
        <v>449</v>
      </c>
      <c r="U76" s="111" t="s">
        <v>449</v>
      </c>
      <c r="V76" s="111" t="s">
        <v>451</v>
      </c>
      <c r="W76" s="111" t="s">
        <v>451</v>
      </c>
      <c r="X76" s="111" t="s">
        <v>449</v>
      </c>
      <c r="Y76" s="111" t="s">
        <v>449</v>
      </c>
      <c r="Z76" s="111" t="s">
        <v>449</v>
      </c>
      <c r="AA76" s="111" t="s">
        <v>449</v>
      </c>
      <c r="AB76" s="111" t="s">
        <v>449</v>
      </c>
      <c r="AC76" s="111" t="s">
        <v>449</v>
      </c>
      <c r="AD76" s="111" t="s">
        <v>448</v>
      </c>
      <c r="AE76" s="112"/>
      <c r="AF76" s="96" t="s">
        <v>448</v>
      </c>
      <c r="AG76" s="96" t="s">
        <v>448</v>
      </c>
      <c r="AH76" s="96" t="s">
        <v>448</v>
      </c>
      <c r="AI76" s="96" t="s">
        <v>448</v>
      </c>
      <c r="AJ76" s="96" t="s">
        <v>448</v>
      </c>
      <c r="AK76" s="111" t="s">
        <v>451</v>
      </c>
      <c r="AL76" s="102" t="s">
        <v>188</v>
      </c>
    </row>
    <row r="77" spans="1:38" ht="26.25" customHeight="1" thickBot="1" x14ac:dyDescent="0.25">
      <c r="A77" s="41" t="s">
        <v>49</v>
      </c>
      <c r="B77" s="41" t="s">
        <v>189</v>
      </c>
      <c r="C77" s="42" t="s">
        <v>190</v>
      </c>
      <c r="D77" s="43"/>
      <c r="E77" s="111" t="s">
        <v>451</v>
      </c>
      <c r="F77" s="111" t="s">
        <v>449</v>
      </c>
      <c r="G77" s="111" t="s">
        <v>451</v>
      </c>
      <c r="H77" s="111" t="s">
        <v>449</v>
      </c>
      <c r="I77" s="111" t="s">
        <v>451</v>
      </c>
      <c r="J77" s="111" t="s">
        <v>451</v>
      </c>
      <c r="K77" s="111" t="s">
        <v>451</v>
      </c>
      <c r="L77" s="111" t="s">
        <v>449</v>
      </c>
      <c r="M77" s="111" t="s">
        <v>449</v>
      </c>
      <c r="N77" s="111" t="s">
        <v>451</v>
      </c>
      <c r="O77" s="111" t="s">
        <v>451</v>
      </c>
      <c r="P77" s="111" t="s">
        <v>451</v>
      </c>
      <c r="Q77" s="111" t="s">
        <v>451</v>
      </c>
      <c r="R77" s="111" t="s">
        <v>449</v>
      </c>
      <c r="S77" s="111" t="s">
        <v>451</v>
      </c>
      <c r="T77" s="111" t="s">
        <v>449</v>
      </c>
      <c r="U77" s="111" t="s">
        <v>449</v>
      </c>
      <c r="V77" s="111" t="s">
        <v>451</v>
      </c>
      <c r="W77" s="111" t="s">
        <v>451</v>
      </c>
      <c r="X77" s="111" t="s">
        <v>449</v>
      </c>
      <c r="Y77" s="111" t="s">
        <v>449</v>
      </c>
      <c r="Z77" s="111" t="s">
        <v>449</v>
      </c>
      <c r="AA77" s="111" t="s">
        <v>449</v>
      </c>
      <c r="AB77" s="111" t="s">
        <v>449</v>
      </c>
      <c r="AC77" s="111" t="s">
        <v>449</v>
      </c>
      <c r="AD77" s="111" t="s">
        <v>448</v>
      </c>
      <c r="AE77" s="112"/>
      <c r="AF77" s="96" t="s">
        <v>448</v>
      </c>
      <c r="AG77" s="96" t="s">
        <v>448</v>
      </c>
      <c r="AH77" s="96" t="s">
        <v>448</v>
      </c>
      <c r="AI77" s="96" t="s">
        <v>448</v>
      </c>
      <c r="AJ77" s="96" t="s">
        <v>448</v>
      </c>
      <c r="AK77" s="111" t="s">
        <v>451</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451</v>
      </c>
      <c r="K78" s="111" t="s">
        <v>451</v>
      </c>
      <c r="L78" s="111" t="s">
        <v>451</v>
      </c>
      <c r="M78" s="111" t="s">
        <v>449</v>
      </c>
      <c r="N78" s="111" t="s">
        <v>451</v>
      </c>
      <c r="O78" s="111" t="s">
        <v>451</v>
      </c>
      <c r="P78" s="111" t="s">
        <v>451</v>
      </c>
      <c r="Q78" s="111" t="s">
        <v>451</v>
      </c>
      <c r="R78" s="111" t="s">
        <v>451</v>
      </c>
      <c r="S78" s="111" t="s">
        <v>451</v>
      </c>
      <c r="T78" s="111" t="s">
        <v>451</v>
      </c>
      <c r="U78" s="111" t="s">
        <v>449</v>
      </c>
      <c r="V78" s="111" t="s">
        <v>451</v>
      </c>
      <c r="W78" s="111" t="s">
        <v>451</v>
      </c>
      <c r="X78" s="111" t="s">
        <v>449</v>
      </c>
      <c r="Y78" s="111" t="s">
        <v>449</v>
      </c>
      <c r="Z78" s="111" t="s">
        <v>449</v>
      </c>
      <c r="AA78" s="111" t="s">
        <v>449</v>
      </c>
      <c r="AB78" s="111" t="s">
        <v>449</v>
      </c>
      <c r="AC78" s="111" t="s">
        <v>449</v>
      </c>
      <c r="AD78" s="111" t="s">
        <v>451</v>
      </c>
      <c r="AE78" s="112"/>
      <c r="AF78" s="96" t="s">
        <v>448</v>
      </c>
      <c r="AG78" s="96" t="s">
        <v>448</v>
      </c>
      <c r="AH78" s="96" t="s">
        <v>448</v>
      </c>
      <c r="AI78" s="96" t="s">
        <v>448</v>
      </c>
      <c r="AJ78" s="96" t="s">
        <v>448</v>
      </c>
      <c r="AK78" s="111" t="s">
        <v>451</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451</v>
      </c>
      <c r="K79" s="111" t="s">
        <v>451</v>
      </c>
      <c r="L79" s="111" t="s">
        <v>449</v>
      </c>
      <c r="M79" s="111" t="s">
        <v>449</v>
      </c>
      <c r="N79" s="111" t="s">
        <v>451</v>
      </c>
      <c r="O79" s="111" t="s">
        <v>451</v>
      </c>
      <c r="P79" s="111" t="s">
        <v>451</v>
      </c>
      <c r="Q79" s="111" t="s">
        <v>451</v>
      </c>
      <c r="R79" s="111" t="s">
        <v>449</v>
      </c>
      <c r="S79" s="111" t="s">
        <v>451</v>
      </c>
      <c r="T79" s="111" t="s">
        <v>451</v>
      </c>
      <c r="U79" s="111" t="s">
        <v>449</v>
      </c>
      <c r="V79" s="111" t="s">
        <v>451</v>
      </c>
      <c r="W79" s="111" t="s">
        <v>451</v>
      </c>
      <c r="X79" s="111" t="s">
        <v>449</v>
      </c>
      <c r="Y79" s="111" t="s">
        <v>449</v>
      </c>
      <c r="Z79" s="111" t="s">
        <v>449</v>
      </c>
      <c r="AA79" s="111" t="s">
        <v>449</v>
      </c>
      <c r="AB79" s="111" t="s">
        <v>449</v>
      </c>
      <c r="AC79" s="111" t="s">
        <v>449</v>
      </c>
      <c r="AD79" s="111" t="s">
        <v>448</v>
      </c>
      <c r="AE79" s="112"/>
      <c r="AF79" s="96" t="s">
        <v>448</v>
      </c>
      <c r="AG79" s="96" t="s">
        <v>448</v>
      </c>
      <c r="AH79" s="96" t="s">
        <v>448</v>
      </c>
      <c r="AI79" s="96" t="s">
        <v>448</v>
      </c>
      <c r="AJ79" s="96" t="s">
        <v>448</v>
      </c>
      <c r="AK79" s="111" t="s">
        <v>451</v>
      </c>
      <c r="AL79" s="102" t="s">
        <v>197</v>
      </c>
    </row>
    <row r="80" spans="1:38" ht="26.25" customHeight="1" thickBot="1" x14ac:dyDescent="0.25">
      <c r="A80" s="41" t="s">
        <v>49</v>
      </c>
      <c r="B80" s="45" t="s">
        <v>198</v>
      </c>
      <c r="C80" s="47" t="s">
        <v>199</v>
      </c>
      <c r="D80" s="43"/>
      <c r="E80" s="111">
        <v>0.31764483555010498</v>
      </c>
      <c r="F80" s="111" t="s">
        <v>449</v>
      </c>
      <c r="G80" s="111">
        <v>3.7730000000000001</v>
      </c>
      <c r="H80" s="111" t="s">
        <v>449</v>
      </c>
      <c r="I80" s="111">
        <v>2.75998201718947E-2</v>
      </c>
      <c r="J80" s="111">
        <v>3.3137567345894701E-2</v>
      </c>
      <c r="K80" s="111">
        <v>3.5525932494736803E-2</v>
      </c>
      <c r="L80" s="111">
        <v>2.7479020171894702E-5</v>
      </c>
      <c r="M80" s="111" t="s">
        <v>449</v>
      </c>
      <c r="N80" s="111">
        <v>3.4926499999999998</v>
      </c>
      <c r="O80" s="111">
        <v>7.1342799999999998E-2</v>
      </c>
      <c r="P80" s="111">
        <v>5.532428625E-2</v>
      </c>
      <c r="Q80" s="111">
        <v>0.22611999999999999</v>
      </c>
      <c r="R80" s="111">
        <v>5.2043187330488898E-2</v>
      </c>
      <c r="S80" s="111">
        <v>1.47759381392578</v>
      </c>
      <c r="T80" s="111">
        <v>4.2091988337000001E-2</v>
      </c>
      <c r="U80" s="111" t="s">
        <v>449</v>
      </c>
      <c r="V80" s="111">
        <v>5.5146600000238397</v>
      </c>
      <c r="W80" s="111">
        <v>2.4926816000000001</v>
      </c>
      <c r="X80" s="111" t="s">
        <v>449</v>
      </c>
      <c r="Y80" s="111" t="s">
        <v>448</v>
      </c>
      <c r="Z80" s="111" t="s">
        <v>449</v>
      </c>
      <c r="AA80" s="111" t="s">
        <v>449</v>
      </c>
      <c r="AB80" s="111" t="s">
        <v>449</v>
      </c>
      <c r="AC80" s="111" t="s">
        <v>449</v>
      </c>
      <c r="AD80" s="111">
        <v>4.3095480293367701E-4</v>
      </c>
      <c r="AE80" s="112"/>
      <c r="AF80" s="96" t="s">
        <v>448</v>
      </c>
      <c r="AG80" s="96" t="s">
        <v>448</v>
      </c>
      <c r="AH80" s="96" t="s">
        <v>448</v>
      </c>
      <c r="AI80" s="96" t="s">
        <v>448</v>
      </c>
      <c r="AJ80" s="96" t="s">
        <v>448</v>
      </c>
      <c r="AK80" s="111">
        <v>335.41480000000001</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451</v>
      </c>
      <c r="K81" s="111" t="s">
        <v>451</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448</v>
      </c>
      <c r="AE81" s="112"/>
      <c r="AF81" s="96" t="s">
        <v>448</v>
      </c>
      <c r="AG81" s="96" t="s">
        <v>448</v>
      </c>
      <c r="AH81" s="96" t="s">
        <v>448</v>
      </c>
      <c r="AI81" s="96" t="s">
        <v>448</v>
      </c>
      <c r="AJ81" s="96" t="s">
        <v>448</v>
      </c>
      <c r="AK81" s="111" t="s">
        <v>449</v>
      </c>
      <c r="AL81" s="103" t="s">
        <v>202</v>
      </c>
    </row>
    <row r="82" spans="1:38" ht="26.25" customHeight="1" thickBot="1" x14ac:dyDescent="0.25">
      <c r="A82" s="41" t="s">
        <v>203</v>
      </c>
      <c r="B82" s="45" t="s">
        <v>204</v>
      </c>
      <c r="C82" s="51" t="s">
        <v>205</v>
      </c>
      <c r="D82" s="43"/>
      <c r="E82" s="111" t="s">
        <v>448</v>
      </c>
      <c r="F82" s="111">
        <v>15.378731814</v>
      </c>
      <c r="G82" s="111" t="s">
        <v>448</v>
      </c>
      <c r="H82" s="111" t="s">
        <v>448</v>
      </c>
      <c r="I82" s="111" t="s">
        <v>449</v>
      </c>
      <c r="J82" s="111" t="s">
        <v>449</v>
      </c>
      <c r="K82" s="111" t="s">
        <v>449</v>
      </c>
      <c r="L82" s="111" t="s">
        <v>448</v>
      </c>
      <c r="M82" s="111" t="s">
        <v>448</v>
      </c>
      <c r="N82" s="111" t="s">
        <v>448</v>
      </c>
      <c r="O82" s="111" t="s">
        <v>448</v>
      </c>
      <c r="P82" s="111" t="s">
        <v>448</v>
      </c>
      <c r="Q82" s="111" t="s">
        <v>448</v>
      </c>
      <c r="R82" s="111" t="s">
        <v>448</v>
      </c>
      <c r="S82" s="111" t="s">
        <v>448</v>
      </c>
      <c r="T82" s="111" t="s">
        <v>448</v>
      </c>
      <c r="U82" s="111" t="s">
        <v>448</v>
      </c>
      <c r="V82" s="111" t="s">
        <v>448</v>
      </c>
      <c r="W82" s="111" t="s">
        <v>448</v>
      </c>
      <c r="X82" s="111" t="s">
        <v>448</v>
      </c>
      <c r="Y82" s="111" t="s">
        <v>448</v>
      </c>
      <c r="Z82" s="111" t="s">
        <v>448</v>
      </c>
      <c r="AA82" s="111" t="s">
        <v>448</v>
      </c>
      <c r="AB82" s="111" t="s">
        <v>448</v>
      </c>
      <c r="AC82" s="111" t="s">
        <v>448</v>
      </c>
      <c r="AD82" s="111" t="s">
        <v>448</v>
      </c>
      <c r="AE82" s="112"/>
      <c r="AF82" s="96" t="s">
        <v>448</v>
      </c>
      <c r="AG82" s="96" t="s">
        <v>448</v>
      </c>
      <c r="AH82" s="96" t="s">
        <v>448</v>
      </c>
      <c r="AI82" s="96" t="s">
        <v>448</v>
      </c>
      <c r="AJ82" s="96" t="s">
        <v>448</v>
      </c>
      <c r="AK82" s="111">
        <v>27.814858999999998</v>
      </c>
      <c r="AL82" s="103" t="s">
        <v>214</v>
      </c>
    </row>
    <row r="83" spans="1:38" ht="26.25" customHeight="1" thickBot="1" x14ac:dyDescent="0.25">
      <c r="A83" s="41" t="s">
        <v>49</v>
      </c>
      <c r="B83" s="52" t="s">
        <v>206</v>
      </c>
      <c r="C83" s="53" t="s">
        <v>207</v>
      </c>
      <c r="D83" s="43"/>
      <c r="E83" s="111" t="s">
        <v>449</v>
      </c>
      <c r="F83" s="111">
        <v>1.2360232486618801</v>
      </c>
      <c r="G83" s="111" t="s">
        <v>448</v>
      </c>
      <c r="H83" s="111" t="s">
        <v>448</v>
      </c>
      <c r="I83" s="111">
        <v>3.8986800058795502E-3</v>
      </c>
      <c r="J83" s="111">
        <v>1.9078602359166599E-2</v>
      </c>
      <c r="K83" s="111">
        <v>0.101998447065741</v>
      </c>
      <c r="L83" s="111">
        <v>1.6429242840076399E-4</v>
      </c>
      <c r="M83" s="111">
        <v>8.1413099999999995E-4</v>
      </c>
      <c r="N83" s="111" t="s">
        <v>449</v>
      </c>
      <c r="O83" s="111" t="s">
        <v>449</v>
      </c>
      <c r="P83" s="111" t="s">
        <v>448</v>
      </c>
      <c r="Q83" s="111" t="s">
        <v>448</v>
      </c>
      <c r="R83" s="111" t="s">
        <v>449</v>
      </c>
      <c r="S83" s="111" t="s">
        <v>448</v>
      </c>
      <c r="T83" s="111" t="s">
        <v>448</v>
      </c>
      <c r="U83" s="111" t="s">
        <v>448</v>
      </c>
      <c r="V83" s="111" t="s">
        <v>448</v>
      </c>
      <c r="W83" s="111" t="s">
        <v>449</v>
      </c>
      <c r="X83" s="111" t="s">
        <v>449</v>
      </c>
      <c r="Y83" s="111" t="s">
        <v>449</v>
      </c>
      <c r="Z83" s="111" t="s">
        <v>449</v>
      </c>
      <c r="AA83" s="111" t="s">
        <v>449</v>
      </c>
      <c r="AB83" s="111" t="s">
        <v>449</v>
      </c>
      <c r="AC83" s="111" t="s">
        <v>449</v>
      </c>
      <c r="AD83" s="111" t="s">
        <v>448</v>
      </c>
      <c r="AE83" s="112"/>
      <c r="AF83" s="96" t="s">
        <v>448</v>
      </c>
      <c r="AG83" s="96" t="s">
        <v>448</v>
      </c>
      <c r="AH83" s="96" t="s">
        <v>448</v>
      </c>
      <c r="AI83" s="96" t="s">
        <v>448</v>
      </c>
      <c r="AJ83" s="96" t="s">
        <v>448</v>
      </c>
      <c r="AK83" s="111">
        <v>7200</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451</v>
      </c>
      <c r="K84" s="111" t="s">
        <v>451</v>
      </c>
      <c r="L84" s="111" t="s">
        <v>451</v>
      </c>
      <c r="M84" s="111" t="s">
        <v>451</v>
      </c>
      <c r="N84" s="111" t="s">
        <v>449</v>
      </c>
      <c r="O84" s="111" t="s">
        <v>449</v>
      </c>
      <c r="P84" s="111" t="s">
        <v>448</v>
      </c>
      <c r="Q84" s="111" t="s">
        <v>448</v>
      </c>
      <c r="R84" s="111" t="s">
        <v>448</v>
      </c>
      <c r="S84" s="111" t="s">
        <v>448</v>
      </c>
      <c r="T84" s="111" t="s">
        <v>448</v>
      </c>
      <c r="U84" s="111" t="s">
        <v>448</v>
      </c>
      <c r="V84" s="111" t="s">
        <v>448</v>
      </c>
      <c r="W84" s="111" t="s">
        <v>449</v>
      </c>
      <c r="X84" s="111" t="s">
        <v>449</v>
      </c>
      <c r="Y84" s="111" t="s">
        <v>449</v>
      </c>
      <c r="Z84" s="111" t="s">
        <v>449</v>
      </c>
      <c r="AA84" s="111" t="s">
        <v>449</v>
      </c>
      <c r="AB84" s="111" t="s">
        <v>449</v>
      </c>
      <c r="AC84" s="111" t="s">
        <v>449</v>
      </c>
      <c r="AD84" s="111" t="s">
        <v>448</v>
      </c>
      <c r="AE84" s="112"/>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23.083512580000001</v>
      </c>
      <c r="G85" s="111" t="s">
        <v>448</v>
      </c>
      <c r="H85" s="111" t="s">
        <v>448</v>
      </c>
      <c r="I85" s="111" t="s">
        <v>448</v>
      </c>
      <c r="J85" s="111" t="s">
        <v>448</v>
      </c>
      <c r="K85" s="111" t="s">
        <v>448</v>
      </c>
      <c r="L85" s="111" t="s">
        <v>448</v>
      </c>
      <c r="M85" s="111" t="s">
        <v>448</v>
      </c>
      <c r="N85" s="111" t="s">
        <v>448</v>
      </c>
      <c r="O85" s="111" t="s">
        <v>448</v>
      </c>
      <c r="P85" s="111" t="s">
        <v>448</v>
      </c>
      <c r="Q85" s="111" t="s">
        <v>448</v>
      </c>
      <c r="R85" s="111" t="s">
        <v>448</v>
      </c>
      <c r="S85" s="111" t="s">
        <v>448</v>
      </c>
      <c r="T85" s="111" t="s">
        <v>448</v>
      </c>
      <c r="U85" s="111" t="s">
        <v>448</v>
      </c>
      <c r="V85" s="111" t="s">
        <v>448</v>
      </c>
      <c r="W85" s="111" t="s">
        <v>448</v>
      </c>
      <c r="X85" s="111" t="s">
        <v>448</v>
      </c>
      <c r="Y85" s="111" t="s">
        <v>448</v>
      </c>
      <c r="Z85" s="111" t="s">
        <v>448</v>
      </c>
      <c r="AA85" s="111" t="s">
        <v>448</v>
      </c>
      <c r="AB85" s="111" t="s">
        <v>448</v>
      </c>
      <c r="AC85" s="111" t="s">
        <v>448</v>
      </c>
      <c r="AD85" s="111" t="s">
        <v>448</v>
      </c>
      <c r="AE85" s="112"/>
      <c r="AF85" s="96" t="s">
        <v>448</v>
      </c>
      <c r="AG85" s="96" t="s">
        <v>448</v>
      </c>
      <c r="AH85" s="96" t="s">
        <v>448</v>
      </c>
      <c r="AI85" s="96" t="s">
        <v>448</v>
      </c>
      <c r="AJ85" s="96" t="s">
        <v>448</v>
      </c>
      <c r="AK85" s="111">
        <v>38.446493000000103</v>
      </c>
      <c r="AL85" s="102" t="s">
        <v>211</v>
      </c>
    </row>
    <row r="86" spans="1:38" ht="26.25" customHeight="1" thickBot="1" x14ac:dyDescent="0.25">
      <c r="A86" s="41" t="s">
        <v>203</v>
      </c>
      <c r="B86" s="47" t="s">
        <v>212</v>
      </c>
      <c r="C86" s="51" t="s">
        <v>213</v>
      </c>
      <c r="D86" s="43"/>
      <c r="E86" s="111" t="s">
        <v>448</v>
      </c>
      <c r="F86" s="111">
        <v>0.10638936</v>
      </c>
      <c r="G86" s="111" t="s">
        <v>448</v>
      </c>
      <c r="H86" s="111" t="s">
        <v>448</v>
      </c>
      <c r="I86" s="111" t="s">
        <v>449</v>
      </c>
      <c r="J86" s="111" t="s">
        <v>449</v>
      </c>
      <c r="K86" s="111" t="s">
        <v>449</v>
      </c>
      <c r="L86" s="111" t="s">
        <v>448</v>
      </c>
      <c r="M86" s="111" t="s">
        <v>448</v>
      </c>
      <c r="N86" s="111" t="s">
        <v>448</v>
      </c>
      <c r="O86" s="111" t="s">
        <v>448</v>
      </c>
      <c r="P86" s="111" t="s">
        <v>448</v>
      </c>
      <c r="Q86" s="111" t="s">
        <v>448</v>
      </c>
      <c r="R86" s="111" t="s">
        <v>448</v>
      </c>
      <c r="S86" s="111" t="s">
        <v>448</v>
      </c>
      <c r="T86" s="111" t="s">
        <v>448</v>
      </c>
      <c r="U86" s="111" t="s">
        <v>448</v>
      </c>
      <c r="V86" s="111" t="s">
        <v>448</v>
      </c>
      <c r="W86" s="111" t="s">
        <v>448</v>
      </c>
      <c r="X86" s="111" t="s">
        <v>448</v>
      </c>
      <c r="Y86" s="111" t="s">
        <v>448</v>
      </c>
      <c r="Z86" s="111" t="s">
        <v>448</v>
      </c>
      <c r="AA86" s="111" t="s">
        <v>448</v>
      </c>
      <c r="AB86" s="111" t="s">
        <v>448</v>
      </c>
      <c r="AC86" s="111" t="s">
        <v>448</v>
      </c>
      <c r="AD86" s="111" t="s">
        <v>448</v>
      </c>
      <c r="AE86" s="112"/>
      <c r="AF86" s="96" t="s">
        <v>448</v>
      </c>
      <c r="AG86" s="96" t="s">
        <v>448</v>
      </c>
      <c r="AH86" s="96" t="s">
        <v>448</v>
      </c>
      <c r="AI86" s="96" t="s">
        <v>448</v>
      </c>
      <c r="AJ86" s="96" t="s">
        <v>448</v>
      </c>
      <c r="AK86" s="111">
        <v>0.32239200000000001</v>
      </c>
      <c r="AL86" s="102" t="s">
        <v>214</v>
      </c>
    </row>
    <row r="87" spans="1:38" ht="26.25" customHeight="1" thickBot="1" x14ac:dyDescent="0.25">
      <c r="A87" s="41" t="s">
        <v>203</v>
      </c>
      <c r="B87" s="47" t="s">
        <v>215</v>
      </c>
      <c r="C87" s="51" t="s">
        <v>216</v>
      </c>
      <c r="D87" s="43"/>
      <c r="E87" s="111" t="s">
        <v>448</v>
      </c>
      <c r="F87" s="111">
        <v>6.5266950000000004E-2</v>
      </c>
      <c r="G87" s="111" t="s">
        <v>448</v>
      </c>
      <c r="H87" s="111" t="s">
        <v>448</v>
      </c>
      <c r="I87" s="111" t="s">
        <v>449</v>
      </c>
      <c r="J87" s="111" t="s">
        <v>449</v>
      </c>
      <c r="K87" s="111" t="s">
        <v>449</v>
      </c>
      <c r="L87" s="111" t="s">
        <v>448</v>
      </c>
      <c r="M87" s="111" t="s">
        <v>448</v>
      </c>
      <c r="N87" s="111" t="s">
        <v>448</v>
      </c>
      <c r="O87" s="111" t="s">
        <v>448</v>
      </c>
      <c r="P87" s="111" t="s">
        <v>448</v>
      </c>
      <c r="Q87" s="111" t="s">
        <v>448</v>
      </c>
      <c r="R87" s="111" t="s">
        <v>448</v>
      </c>
      <c r="S87" s="111" t="s">
        <v>448</v>
      </c>
      <c r="T87" s="111" t="s">
        <v>448</v>
      </c>
      <c r="U87" s="111" t="s">
        <v>448</v>
      </c>
      <c r="V87" s="111" t="s">
        <v>448</v>
      </c>
      <c r="W87" s="111" t="s">
        <v>448</v>
      </c>
      <c r="X87" s="111" t="s">
        <v>448</v>
      </c>
      <c r="Y87" s="111" t="s">
        <v>448</v>
      </c>
      <c r="Z87" s="111" t="s">
        <v>448</v>
      </c>
      <c r="AA87" s="111" t="s">
        <v>448</v>
      </c>
      <c r="AB87" s="111" t="s">
        <v>448</v>
      </c>
      <c r="AC87" s="111" t="s">
        <v>448</v>
      </c>
      <c r="AD87" s="111" t="s">
        <v>448</v>
      </c>
      <c r="AE87" s="112"/>
      <c r="AF87" s="96" t="s">
        <v>448</v>
      </c>
      <c r="AG87" s="96" t="s">
        <v>448</v>
      </c>
      <c r="AH87" s="96" t="s">
        <v>448</v>
      </c>
      <c r="AI87" s="96" t="s">
        <v>448</v>
      </c>
      <c r="AJ87" s="96" t="s">
        <v>448</v>
      </c>
      <c r="AK87" s="111">
        <v>0.21755650000000001</v>
      </c>
      <c r="AL87" s="102" t="s">
        <v>214</v>
      </c>
    </row>
    <row r="88" spans="1:38" ht="26.25" customHeight="1" thickBot="1" x14ac:dyDescent="0.25">
      <c r="A88" s="41" t="s">
        <v>203</v>
      </c>
      <c r="B88" s="47" t="s">
        <v>217</v>
      </c>
      <c r="C88" s="51" t="s">
        <v>218</v>
      </c>
      <c r="D88" s="43"/>
      <c r="E88" s="111" t="s">
        <v>449</v>
      </c>
      <c r="F88" s="111">
        <v>1.8351439409999999</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448</v>
      </c>
      <c r="X88" s="111" t="s">
        <v>449</v>
      </c>
      <c r="Y88" s="111" t="s">
        <v>449</v>
      </c>
      <c r="Z88" s="111" t="s">
        <v>449</v>
      </c>
      <c r="AA88" s="111" t="s">
        <v>449</v>
      </c>
      <c r="AB88" s="111" t="s">
        <v>449</v>
      </c>
      <c r="AC88" s="111" t="s">
        <v>449</v>
      </c>
      <c r="AD88" s="111" t="s">
        <v>449</v>
      </c>
      <c r="AE88" s="112"/>
      <c r="AF88" s="96" t="s">
        <v>448</v>
      </c>
      <c r="AG88" s="96" t="s">
        <v>448</v>
      </c>
      <c r="AH88" s="96" t="s">
        <v>448</v>
      </c>
      <c r="AI88" s="96" t="s">
        <v>448</v>
      </c>
      <c r="AJ88" s="96" t="s">
        <v>448</v>
      </c>
      <c r="AK88" s="111">
        <v>118.7961565</v>
      </c>
      <c r="AL88" s="102" t="s">
        <v>214</v>
      </c>
    </row>
    <row r="89" spans="1:38" ht="26.25" customHeight="1" thickBot="1" x14ac:dyDescent="0.25">
      <c r="A89" s="41" t="s">
        <v>203</v>
      </c>
      <c r="B89" s="47" t="s">
        <v>219</v>
      </c>
      <c r="C89" s="51" t="s">
        <v>220</v>
      </c>
      <c r="D89" s="43"/>
      <c r="E89" s="111" t="s">
        <v>448</v>
      </c>
      <c r="F89" s="111">
        <v>3.4133202365000002</v>
      </c>
      <c r="G89" s="111" t="s">
        <v>448</v>
      </c>
      <c r="H89" s="111" t="s">
        <v>448</v>
      </c>
      <c r="I89" s="111" t="s">
        <v>448</v>
      </c>
      <c r="J89" s="111" t="s">
        <v>448</v>
      </c>
      <c r="K89" s="111" t="s">
        <v>448</v>
      </c>
      <c r="L89" s="111" t="s">
        <v>449</v>
      </c>
      <c r="M89" s="111" t="s">
        <v>448</v>
      </c>
      <c r="N89" s="111" t="s">
        <v>448</v>
      </c>
      <c r="O89" s="111" t="s">
        <v>448</v>
      </c>
      <c r="P89" s="111" t="s">
        <v>448</v>
      </c>
      <c r="Q89" s="111" t="s">
        <v>448</v>
      </c>
      <c r="R89" s="111" t="s">
        <v>448</v>
      </c>
      <c r="S89" s="111" t="s">
        <v>448</v>
      </c>
      <c r="T89" s="111" t="s">
        <v>448</v>
      </c>
      <c r="U89" s="111" t="s">
        <v>448</v>
      </c>
      <c r="V89" s="111" t="s">
        <v>448</v>
      </c>
      <c r="W89" s="111" t="s">
        <v>448</v>
      </c>
      <c r="X89" s="111" t="s">
        <v>448</v>
      </c>
      <c r="Y89" s="111" t="s">
        <v>448</v>
      </c>
      <c r="Z89" s="111" t="s">
        <v>448</v>
      </c>
      <c r="AA89" s="111" t="s">
        <v>448</v>
      </c>
      <c r="AB89" s="111" t="s">
        <v>448</v>
      </c>
      <c r="AC89" s="111" t="s">
        <v>448</v>
      </c>
      <c r="AD89" s="111" t="s">
        <v>448</v>
      </c>
      <c r="AE89" s="112"/>
      <c r="AF89" s="96" t="s">
        <v>448</v>
      </c>
      <c r="AG89" s="96" t="s">
        <v>448</v>
      </c>
      <c r="AH89" s="96" t="s">
        <v>448</v>
      </c>
      <c r="AI89" s="96" t="s">
        <v>448</v>
      </c>
      <c r="AJ89" s="96" t="s">
        <v>448</v>
      </c>
      <c r="AK89" s="111">
        <v>6.9667744999999996</v>
      </c>
      <c r="AL89" s="102" t="s">
        <v>214</v>
      </c>
    </row>
    <row r="90" spans="1:38" s="4" customFormat="1" ht="26.25" customHeight="1" thickBot="1" x14ac:dyDescent="0.25">
      <c r="A90" s="41" t="s">
        <v>203</v>
      </c>
      <c r="B90" s="47" t="s">
        <v>221</v>
      </c>
      <c r="C90" s="51" t="s">
        <v>222</v>
      </c>
      <c r="D90" s="43"/>
      <c r="E90" s="111" t="s">
        <v>448</v>
      </c>
      <c r="F90" s="111">
        <v>23.497103789499999</v>
      </c>
      <c r="G90" s="111" t="s">
        <v>448</v>
      </c>
      <c r="H90" s="111" t="s">
        <v>448</v>
      </c>
      <c r="I90" s="111" t="s">
        <v>449</v>
      </c>
      <c r="J90" s="111" t="s">
        <v>449</v>
      </c>
      <c r="K90" s="111" t="s">
        <v>449</v>
      </c>
      <c r="L90" s="111" t="s">
        <v>449</v>
      </c>
      <c r="M90" s="111" t="s">
        <v>448</v>
      </c>
      <c r="N90" s="111" t="s">
        <v>448</v>
      </c>
      <c r="O90" s="111" t="s">
        <v>448</v>
      </c>
      <c r="P90" s="111" t="s">
        <v>448</v>
      </c>
      <c r="Q90" s="111" t="s">
        <v>448</v>
      </c>
      <c r="R90" s="111" t="s">
        <v>448</v>
      </c>
      <c r="S90" s="111" t="s">
        <v>448</v>
      </c>
      <c r="T90" s="111" t="s">
        <v>448</v>
      </c>
      <c r="U90" s="111" t="s">
        <v>448</v>
      </c>
      <c r="V90" s="111" t="s">
        <v>448</v>
      </c>
      <c r="W90" s="111" t="s">
        <v>448</v>
      </c>
      <c r="X90" s="111" t="s">
        <v>448</v>
      </c>
      <c r="Y90" s="111" t="s">
        <v>448</v>
      </c>
      <c r="Z90" s="111" t="s">
        <v>448</v>
      </c>
      <c r="AA90" s="111" t="s">
        <v>448</v>
      </c>
      <c r="AB90" s="111" t="s">
        <v>448</v>
      </c>
      <c r="AC90" s="111" t="s">
        <v>448</v>
      </c>
      <c r="AD90" s="111" t="s">
        <v>448</v>
      </c>
      <c r="AE90" s="112"/>
      <c r="AF90" s="96" t="s">
        <v>448</v>
      </c>
      <c r="AG90" s="96" t="s">
        <v>448</v>
      </c>
      <c r="AH90" s="96" t="s">
        <v>448</v>
      </c>
      <c r="AI90" s="96" t="s">
        <v>448</v>
      </c>
      <c r="AJ90" s="96" t="s">
        <v>448</v>
      </c>
      <c r="AK90" s="111">
        <v>38.011982500000101</v>
      </c>
      <c r="AL90" s="102" t="s">
        <v>214</v>
      </c>
    </row>
    <row r="91" spans="1:38" ht="26.25" customHeight="1" thickBot="1" x14ac:dyDescent="0.25">
      <c r="A91" s="41" t="s">
        <v>203</v>
      </c>
      <c r="B91" s="45" t="s">
        <v>369</v>
      </c>
      <c r="C91" s="47" t="s">
        <v>223</v>
      </c>
      <c r="D91" s="43"/>
      <c r="E91" s="111">
        <v>1.0904779999999999E-2</v>
      </c>
      <c r="F91" s="111">
        <v>2.7680928E-2</v>
      </c>
      <c r="G91" s="111">
        <v>7.08794E-3</v>
      </c>
      <c r="H91" s="111">
        <v>2.3734680000000001E-2</v>
      </c>
      <c r="I91" s="111">
        <v>0.27632158000000001</v>
      </c>
      <c r="J91" s="111">
        <v>0.38893063999999999</v>
      </c>
      <c r="K91" s="111">
        <v>0.41218941000000003</v>
      </c>
      <c r="L91" s="111">
        <v>6.9488280000000002E-4</v>
      </c>
      <c r="M91" s="111">
        <v>0.33190897000000003</v>
      </c>
      <c r="N91" s="111">
        <v>2.8595999999999998E-4</v>
      </c>
      <c r="O91" s="111">
        <v>4.0454799999999997E-3</v>
      </c>
      <c r="P91" s="111">
        <v>7.0569899999999995E-4</v>
      </c>
      <c r="Q91" s="111">
        <v>4.0308627999999999E-3</v>
      </c>
      <c r="R91" s="111">
        <v>3.8637796799999999E-2</v>
      </c>
      <c r="S91" s="111">
        <v>1.0429373183999999</v>
      </c>
      <c r="T91" s="111">
        <v>8.5851839999999999E-2</v>
      </c>
      <c r="U91" s="111" t="s">
        <v>449</v>
      </c>
      <c r="V91" s="111">
        <v>0.62566184000000002</v>
      </c>
      <c r="W91" s="111">
        <v>5.7191999999999996E-4</v>
      </c>
      <c r="X91" s="111">
        <v>6.3483120000000005E-4</v>
      </c>
      <c r="Y91" s="111">
        <v>2.57364E-4</v>
      </c>
      <c r="Z91" s="111">
        <v>2.57364E-4</v>
      </c>
      <c r="AA91" s="111">
        <v>2.57364E-4</v>
      </c>
      <c r="AB91" s="111">
        <v>1.4069232000000001E-3</v>
      </c>
      <c r="AC91" s="111" t="s">
        <v>449</v>
      </c>
      <c r="AD91" s="111" t="s">
        <v>449</v>
      </c>
      <c r="AE91" s="112"/>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10.535914656459221</v>
      </c>
      <c r="F92" s="111">
        <v>6.6146322788556109</v>
      </c>
      <c r="G92" s="111">
        <v>6.6445589042719302</v>
      </c>
      <c r="H92" s="111">
        <v>1.77812163052227</v>
      </c>
      <c r="I92" s="111">
        <v>3.8893571683893038</v>
      </c>
      <c r="J92" s="111">
        <v>4.9265190267083767</v>
      </c>
      <c r="K92" s="111">
        <v>5.1858092915953717</v>
      </c>
      <c r="L92" s="111">
        <v>0.10112339820607889</v>
      </c>
      <c r="M92" s="111">
        <v>14.5791387570863</v>
      </c>
      <c r="N92" s="111">
        <v>0.26961639464409026</v>
      </c>
      <c r="O92" s="111">
        <v>5.8416885506219519E-2</v>
      </c>
      <c r="P92" s="111">
        <v>1.7248773999999998E-2</v>
      </c>
      <c r="Q92" s="111">
        <v>0.12683020775239501</v>
      </c>
      <c r="R92" s="111">
        <v>0.13576852235135614</v>
      </c>
      <c r="S92" s="111">
        <v>0.28421073669043939</v>
      </c>
      <c r="T92" s="111">
        <v>0.31455246041810503</v>
      </c>
      <c r="U92" s="111" t="s">
        <v>449</v>
      </c>
      <c r="V92" s="111">
        <v>0.53923278928817953</v>
      </c>
      <c r="W92" s="111">
        <v>3.3945160999999995E-2</v>
      </c>
      <c r="X92" s="111" t="s">
        <v>449</v>
      </c>
      <c r="Y92" s="111" t="s">
        <v>449</v>
      </c>
      <c r="Z92" s="111" t="s">
        <v>449</v>
      </c>
      <c r="AA92" s="111" t="s">
        <v>449</v>
      </c>
      <c r="AB92" s="111">
        <v>2.1318632199999996E-2</v>
      </c>
      <c r="AC92" s="111" t="s">
        <v>449</v>
      </c>
      <c r="AD92" s="111" t="s">
        <v>448</v>
      </c>
      <c r="AE92" s="112"/>
      <c r="AF92" s="96" t="s">
        <v>448</v>
      </c>
      <c r="AG92" s="96" t="s">
        <v>448</v>
      </c>
      <c r="AH92" s="96" t="s">
        <v>448</v>
      </c>
      <c r="AI92" s="96" t="s">
        <v>448</v>
      </c>
      <c r="AJ92" s="96" t="s">
        <v>448</v>
      </c>
      <c r="AK92" s="111">
        <v>13497.387000000001</v>
      </c>
      <c r="AL92" s="102" t="s">
        <v>226</v>
      </c>
    </row>
    <row r="93" spans="1:38" ht="26.25" customHeight="1" thickBot="1" x14ac:dyDescent="0.25">
      <c r="A93" s="41" t="s">
        <v>49</v>
      </c>
      <c r="B93" s="45" t="s">
        <v>227</v>
      </c>
      <c r="C93" s="42" t="s">
        <v>370</v>
      </c>
      <c r="D93" s="48"/>
      <c r="E93" s="111" t="s">
        <v>448</v>
      </c>
      <c r="F93" s="111">
        <v>1.44581405675555</v>
      </c>
      <c r="G93" s="111" t="s">
        <v>448</v>
      </c>
      <c r="H93" s="111" t="s">
        <v>448</v>
      </c>
      <c r="I93" s="111" t="s">
        <v>448</v>
      </c>
      <c r="J93" s="111" t="s">
        <v>448</v>
      </c>
      <c r="K93" s="111" t="s">
        <v>448</v>
      </c>
      <c r="L93" s="111" t="s">
        <v>448</v>
      </c>
      <c r="M93" s="111" t="s">
        <v>448</v>
      </c>
      <c r="N93" s="111" t="s">
        <v>448</v>
      </c>
      <c r="O93" s="111" t="s">
        <v>448</v>
      </c>
      <c r="P93" s="111" t="s">
        <v>448</v>
      </c>
      <c r="Q93" s="111" t="s">
        <v>448</v>
      </c>
      <c r="R93" s="111" t="s">
        <v>448</v>
      </c>
      <c r="S93" s="111" t="s">
        <v>448</v>
      </c>
      <c r="T93" s="111" t="s">
        <v>448</v>
      </c>
      <c r="U93" s="111" t="s">
        <v>448</v>
      </c>
      <c r="V93" s="111" t="s">
        <v>448</v>
      </c>
      <c r="W93" s="111" t="s">
        <v>448</v>
      </c>
      <c r="X93" s="111" t="s">
        <v>448</v>
      </c>
      <c r="Y93" s="111" t="s">
        <v>448</v>
      </c>
      <c r="Z93" s="111" t="s">
        <v>448</v>
      </c>
      <c r="AA93" s="111" t="s">
        <v>448</v>
      </c>
      <c r="AB93" s="111" t="s">
        <v>448</v>
      </c>
      <c r="AC93" s="111" t="s">
        <v>448</v>
      </c>
      <c r="AD93" s="111" t="s">
        <v>448</v>
      </c>
      <c r="AE93" s="112"/>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96" t="s">
        <v>450</v>
      </c>
      <c r="K94" s="96" t="s">
        <v>450</v>
      </c>
      <c r="L94" s="96" t="s">
        <v>450</v>
      </c>
      <c r="M94" s="96" t="s">
        <v>450</v>
      </c>
      <c r="N94" s="96" t="s">
        <v>450</v>
      </c>
      <c r="O94" s="96" t="s">
        <v>450</v>
      </c>
      <c r="P94" s="96" t="s">
        <v>450</v>
      </c>
      <c r="Q94" s="96" t="s">
        <v>450</v>
      </c>
      <c r="R94" s="96" t="s">
        <v>450</v>
      </c>
      <c r="S94" s="96" t="s">
        <v>450</v>
      </c>
      <c r="T94" s="96" t="s">
        <v>450</v>
      </c>
      <c r="U94" s="96" t="s">
        <v>450</v>
      </c>
      <c r="V94" s="96" t="s">
        <v>450</v>
      </c>
      <c r="W94" s="96" t="s">
        <v>450</v>
      </c>
      <c r="X94" s="96" t="s">
        <v>450</v>
      </c>
      <c r="Y94" s="96" t="s">
        <v>450</v>
      </c>
      <c r="Z94" s="96" t="s">
        <v>450</v>
      </c>
      <c r="AA94" s="96" t="s">
        <v>450</v>
      </c>
      <c r="AB94" s="96" t="s">
        <v>450</v>
      </c>
      <c r="AC94" s="96" t="s">
        <v>450</v>
      </c>
      <c r="AD94" s="96" t="s">
        <v>450</v>
      </c>
      <c r="AE94" s="112"/>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v>0.43804999999999999</v>
      </c>
      <c r="L95" s="111" t="s">
        <v>448</v>
      </c>
      <c r="M95" s="111" t="s">
        <v>449</v>
      </c>
      <c r="N95" s="111" t="s">
        <v>448</v>
      </c>
      <c r="O95" s="111" t="s">
        <v>448</v>
      </c>
      <c r="P95" s="111" t="s">
        <v>448</v>
      </c>
      <c r="Q95" s="111" t="s">
        <v>449</v>
      </c>
      <c r="R95" s="111" t="s">
        <v>448</v>
      </c>
      <c r="S95" s="111" t="s">
        <v>449</v>
      </c>
      <c r="T95" s="111" t="s">
        <v>448</v>
      </c>
      <c r="U95" s="111" t="s">
        <v>448</v>
      </c>
      <c r="V95" s="111" t="s">
        <v>448</v>
      </c>
      <c r="W95" s="111" t="s">
        <v>448</v>
      </c>
      <c r="X95" s="111" t="s">
        <v>448</v>
      </c>
      <c r="Y95" s="111" t="s">
        <v>448</v>
      </c>
      <c r="Z95" s="111" t="s">
        <v>448</v>
      </c>
      <c r="AA95" s="111" t="s">
        <v>448</v>
      </c>
      <c r="AB95" s="111" t="s">
        <v>448</v>
      </c>
      <c r="AC95" s="111" t="s">
        <v>448</v>
      </c>
      <c r="AD95" s="111" t="s">
        <v>448</v>
      </c>
      <c r="AE95" s="112"/>
      <c r="AF95" s="96" t="s">
        <v>448</v>
      </c>
      <c r="AG95" s="96" t="s">
        <v>448</v>
      </c>
      <c r="AH95" s="96" t="s">
        <v>448</v>
      </c>
      <c r="AI95" s="96" t="s">
        <v>448</v>
      </c>
      <c r="AJ95" s="96" t="s">
        <v>448</v>
      </c>
      <c r="AK95" s="111">
        <v>438.05</v>
      </c>
      <c r="AL95" s="102" t="s">
        <v>456</v>
      </c>
    </row>
    <row r="96" spans="1:38" ht="26.25" customHeight="1" thickBot="1" x14ac:dyDescent="0.25">
      <c r="A96" s="41" t="s">
        <v>49</v>
      </c>
      <c r="B96" s="45" t="s">
        <v>232</v>
      </c>
      <c r="C96" s="42" t="s">
        <v>233</v>
      </c>
      <c r="D96" s="55"/>
      <c r="E96" s="111" t="s">
        <v>450</v>
      </c>
      <c r="F96" s="111" t="s">
        <v>450</v>
      </c>
      <c r="G96" s="111" t="s">
        <v>450</v>
      </c>
      <c r="H96" s="111" t="s">
        <v>450</v>
      </c>
      <c r="I96" s="111" t="s">
        <v>450</v>
      </c>
      <c r="J96" s="111" t="s">
        <v>450</v>
      </c>
      <c r="K96" s="111" t="s">
        <v>450</v>
      </c>
      <c r="L96" s="111" t="s">
        <v>450</v>
      </c>
      <c r="M96" s="111" t="s">
        <v>450</v>
      </c>
      <c r="N96" s="111" t="s">
        <v>450</v>
      </c>
      <c r="O96" s="111" t="s">
        <v>450</v>
      </c>
      <c r="P96" s="111" t="s">
        <v>450</v>
      </c>
      <c r="Q96" s="111" t="s">
        <v>450</v>
      </c>
      <c r="R96" s="111" t="s">
        <v>450</v>
      </c>
      <c r="S96" s="111" t="s">
        <v>450</v>
      </c>
      <c r="T96" s="111" t="s">
        <v>450</v>
      </c>
      <c r="U96" s="111" t="s">
        <v>450</v>
      </c>
      <c r="V96" s="111" t="s">
        <v>450</v>
      </c>
      <c r="W96" s="111" t="s">
        <v>450</v>
      </c>
      <c r="X96" s="111" t="s">
        <v>450</v>
      </c>
      <c r="Y96" s="111" t="s">
        <v>450</v>
      </c>
      <c r="Z96" s="111" t="s">
        <v>450</v>
      </c>
      <c r="AA96" s="111" t="s">
        <v>450</v>
      </c>
      <c r="AB96" s="111" t="s">
        <v>450</v>
      </c>
      <c r="AC96" s="111" t="s">
        <v>450</v>
      </c>
      <c r="AD96" s="111" t="s">
        <v>450</v>
      </c>
      <c r="AE96" s="112"/>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448</v>
      </c>
      <c r="F97" s="111" t="s">
        <v>448</v>
      </c>
      <c r="G97" s="111" t="s">
        <v>448</v>
      </c>
      <c r="H97" s="111" t="s">
        <v>448</v>
      </c>
      <c r="I97" s="111" t="s">
        <v>448</v>
      </c>
      <c r="J97" s="111" t="s">
        <v>448</v>
      </c>
      <c r="K97" s="111" t="s">
        <v>448</v>
      </c>
      <c r="L97" s="111" t="s">
        <v>448</v>
      </c>
      <c r="M97" s="111" t="s">
        <v>448</v>
      </c>
      <c r="N97" s="111" t="s">
        <v>449</v>
      </c>
      <c r="O97" s="111" t="s">
        <v>449</v>
      </c>
      <c r="P97" s="111" t="s">
        <v>449</v>
      </c>
      <c r="Q97" s="111" t="s">
        <v>449</v>
      </c>
      <c r="R97" s="111" t="s">
        <v>449</v>
      </c>
      <c r="S97" s="111" t="s">
        <v>449</v>
      </c>
      <c r="T97" s="111" t="s">
        <v>449</v>
      </c>
      <c r="U97" s="111" t="s">
        <v>449</v>
      </c>
      <c r="V97" s="111" t="s">
        <v>449</v>
      </c>
      <c r="W97" s="111" t="s">
        <v>448</v>
      </c>
      <c r="X97" s="111" t="s">
        <v>448</v>
      </c>
      <c r="Y97" s="111" t="s">
        <v>448</v>
      </c>
      <c r="Z97" s="111" t="s">
        <v>448</v>
      </c>
      <c r="AA97" s="111" t="s">
        <v>448</v>
      </c>
      <c r="AB97" s="111" t="s">
        <v>448</v>
      </c>
      <c r="AC97" s="111" t="s">
        <v>449</v>
      </c>
      <c r="AD97" s="111" t="s">
        <v>449</v>
      </c>
      <c r="AE97" s="112"/>
      <c r="AF97" s="96" t="s">
        <v>448</v>
      </c>
      <c r="AG97" s="96" t="s">
        <v>448</v>
      </c>
      <c r="AH97" s="96" t="s">
        <v>448</v>
      </c>
      <c r="AI97" s="96" t="s">
        <v>448</v>
      </c>
      <c r="AJ97" s="96" t="s">
        <v>448</v>
      </c>
      <c r="AK97" s="111" t="s">
        <v>448</v>
      </c>
      <c r="AL97" s="103" t="s">
        <v>376</v>
      </c>
    </row>
    <row r="98" spans="1:38" ht="26.25" customHeight="1" thickBot="1" x14ac:dyDescent="0.25">
      <c r="A98" s="41" t="s">
        <v>49</v>
      </c>
      <c r="B98" s="45" t="s">
        <v>236</v>
      </c>
      <c r="C98" s="47" t="s">
        <v>237</v>
      </c>
      <c r="D98" s="55"/>
      <c r="E98" s="111" t="s">
        <v>450</v>
      </c>
      <c r="F98" s="111" t="s">
        <v>450</v>
      </c>
      <c r="G98" s="111" t="s">
        <v>450</v>
      </c>
      <c r="H98" s="111" t="s">
        <v>450</v>
      </c>
      <c r="I98" s="111" t="s">
        <v>450</v>
      </c>
      <c r="J98" s="111" t="s">
        <v>450</v>
      </c>
      <c r="K98" s="111" t="s">
        <v>450</v>
      </c>
      <c r="L98" s="111" t="s">
        <v>450</v>
      </c>
      <c r="M98" s="111" t="s">
        <v>450</v>
      </c>
      <c r="N98" s="111" t="s">
        <v>450</v>
      </c>
      <c r="O98" s="111" t="s">
        <v>450</v>
      </c>
      <c r="P98" s="111" t="s">
        <v>450</v>
      </c>
      <c r="Q98" s="111" t="s">
        <v>450</v>
      </c>
      <c r="R98" s="111" t="s">
        <v>450</v>
      </c>
      <c r="S98" s="111" t="s">
        <v>450</v>
      </c>
      <c r="T98" s="111" t="s">
        <v>450</v>
      </c>
      <c r="U98" s="111" t="s">
        <v>450</v>
      </c>
      <c r="V98" s="111" t="s">
        <v>450</v>
      </c>
      <c r="W98" s="111" t="s">
        <v>450</v>
      </c>
      <c r="X98" s="111" t="s">
        <v>450</v>
      </c>
      <c r="Y98" s="111" t="s">
        <v>450</v>
      </c>
      <c r="Z98" s="111" t="s">
        <v>450</v>
      </c>
      <c r="AA98" s="111" t="s">
        <v>450</v>
      </c>
      <c r="AB98" s="111" t="s">
        <v>450</v>
      </c>
      <c r="AC98" s="111" t="s">
        <v>450</v>
      </c>
      <c r="AD98" s="111" t="s">
        <v>450</v>
      </c>
      <c r="AE98" s="112"/>
      <c r="AF98" s="96" t="s">
        <v>450</v>
      </c>
      <c r="AG98" s="96" t="s">
        <v>450</v>
      </c>
      <c r="AH98" s="96" t="s">
        <v>450</v>
      </c>
      <c r="AI98" s="96" t="s">
        <v>450</v>
      </c>
      <c r="AJ98" s="96" t="s">
        <v>450</v>
      </c>
      <c r="AK98" s="111" t="s">
        <v>450</v>
      </c>
      <c r="AL98" s="103" t="s">
        <v>376</v>
      </c>
    </row>
    <row r="99" spans="1:38" ht="26.25" customHeight="1" thickBot="1" x14ac:dyDescent="0.25">
      <c r="A99" s="41" t="s">
        <v>238</v>
      </c>
      <c r="B99" s="41" t="s">
        <v>239</v>
      </c>
      <c r="C99" s="42" t="s">
        <v>372</v>
      </c>
      <c r="D99" s="55"/>
      <c r="E99" s="111">
        <v>0.18242255972047</v>
      </c>
      <c r="F99" s="111">
        <v>9.5420088377776402</v>
      </c>
      <c r="G99" s="95" t="s">
        <v>448</v>
      </c>
      <c r="H99" s="111">
        <v>5.4088815346383399</v>
      </c>
      <c r="I99" s="111">
        <v>9.3356703570000005E-2</v>
      </c>
      <c r="J99" s="111">
        <v>0.14345054451</v>
      </c>
      <c r="K99" s="111">
        <v>0.31422500226</v>
      </c>
      <c r="L99" s="96" t="s">
        <v>448</v>
      </c>
      <c r="M99" s="96" t="s">
        <v>448</v>
      </c>
      <c r="N99" s="96" t="s">
        <v>448</v>
      </c>
      <c r="O99" s="96" t="s">
        <v>448</v>
      </c>
      <c r="P99" s="96" t="s">
        <v>448</v>
      </c>
      <c r="Q99" s="96" t="s">
        <v>448</v>
      </c>
      <c r="R99" s="96" t="s">
        <v>448</v>
      </c>
      <c r="S99" s="96" t="s">
        <v>448</v>
      </c>
      <c r="T99" s="96" t="s">
        <v>448</v>
      </c>
      <c r="U99" s="96" t="s">
        <v>448</v>
      </c>
      <c r="V99" s="96" t="s">
        <v>448</v>
      </c>
      <c r="W99" s="96" t="s">
        <v>448</v>
      </c>
      <c r="X99" s="96" t="s">
        <v>448</v>
      </c>
      <c r="Y99" s="96" t="s">
        <v>448</v>
      </c>
      <c r="Z99" s="96" t="s">
        <v>448</v>
      </c>
      <c r="AA99" s="96" t="s">
        <v>448</v>
      </c>
      <c r="AB99" s="96" t="s">
        <v>448</v>
      </c>
      <c r="AC99" s="96" t="s">
        <v>448</v>
      </c>
      <c r="AD99" s="96" t="s">
        <v>448</v>
      </c>
      <c r="AE99" s="112"/>
      <c r="AF99" s="96" t="s">
        <v>448</v>
      </c>
      <c r="AG99" s="96" t="s">
        <v>448</v>
      </c>
      <c r="AH99" s="96" t="s">
        <v>448</v>
      </c>
      <c r="AI99" s="96" t="s">
        <v>448</v>
      </c>
      <c r="AJ99" s="96" t="s">
        <v>448</v>
      </c>
      <c r="AK99" s="111">
        <v>393.26299999999998</v>
      </c>
      <c r="AL99" s="102" t="s">
        <v>240</v>
      </c>
    </row>
    <row r="100" spans="1:38" ht="26.25" customHeight="1" thickBot="1" x14ac:dyDescent="0.25">
      <c r="A100" s="41" t="s">
        <v>238</v>
      </c>
      <c r="B100" s="41" t="s">
        <v>241</v>
      </c>
      <c r="C100" s="42" t="s">
        <v>373</v>
      </c>
      <c r="D100" s="55"/>
      <c r="E100" s="111">
        <v>0.20238341273018001</v>
      </c>
      <c r="F100" s="111">
        <v>8.5428053015292793</v>
      </c>
      <c r="G100" s="95" t="s">
        <v>448</v>
      </c>
      <c r="H100" s="111">
        <v>7.7211476387045304</v>
      </c>
      <c r="I100" s="111">
        <v>9.7592185865E-2</v>
      </c>
      <c r="J100" s="111">
        <v>0.149613408335</v>
      </c>
      <c r="K100" s="111">
        <v>0.32382732310333001</v>
      </c>
      <c r="L100" s="96" t="s">
        <v>448</v>
      </c>
      <c r="M100" s="96" t="s">
        <v>448</v>
      </c>
      <c r="N100" s="96" t="s">
        <v>448</v>
      </c>
      <c r="O100" s="96" t="s">
        <v>448</v>
      </c>
      <c r="P100" s="96" t="s">
        <v>448</v>
      </c>
      <c r="Q100" s="96" t="s">
        <v>448</v>
      </c>
      <c r="R100" s="96" t="s">
        <v>448</v>
      </c>
      <c r="S100" s="96" t="s">
        <v>448</v>
      </c>
      <c r="T100" s="96" t="s">
        <v>448</v>
      </c>
      <c r="U100" s="96" t="s">
        <v>448</v>
      </c>
      <c r="V100" s="96" t="s">
        <v>448</v>
      </c>
      <c r="W100" s="96" t="s">
        <v>448</v>
      </c>
      <c r="X100" s="96" t="s">
        <v>448</v>
      </c>
      <c r="Y100" s="96" t="s">
        <v>448</v>
      </c>
      <c r="Z100" s="96" t="s">
        <v>448</v>
      </c>
      <c r="AA100" s="96" t="s">
        <v>448</v>
      </c>
      <c r="AB100" s="96" t="s">
        <v>448</v>
      </c>
      <c r="AC100" s="96" t="s">
        <v>448</v>
      </c>
      <c r="AD100" s="96" t="s">
        <v>448</v>
      </c>
      <c r="AE100" s="112"/>
      <c r="AF100" s="96" t="s">
        <v>448</v>
      </c>
      <c r="AG100" s="96" t="s">
        <v>448</v>
      </c>
      <c r="AH100" s="96" t="s">
        <v>448</v>
      </c>
      <c r="AI100" s="96" t="s">
        <v>448</v>
      </c>
      <c r="AJ100" s="96" t="s">
        <v>448</v>
      </c>
      <c r="AK100" s="111">
        <v>1211.67</v>
      </c>
      <c r="AL100" s="102" t="s">
        <v>240</v>
      </c>
    </row>
    <row r="101" spans="1:38" ht="26.25" customHeight="1" thickBot="1" x14ac:dyDescent="0.25">
      <c r="A101" s="41" t="s">
        <v>238</v>
      </c>
      <c r="B101" s="41" t="s">
        <v>242</v>
      </c>
      <c r="C101" s="42" t="s">
        <v>243</v>
      </c>
      <c r="D101" s="55"/>
      <c r="E101" s="111">
        <v>1.136085E-2</v>
      </c>
      <c r="F101" s="111">
        <v>0.22728399354545001</v>
      </c>
      <c r="G101" s="95" t="s">
        <v>448</v>
      </c>
      <c r="H101" s="111">
        <v>0.62742750000000003</v>
      </c>
      <c r="I101" s="111">
        <v>2.2200000000000002E-3</v>
      </c>
      <c r="J101" s="111">
        <v>6.6600000000000001E-3</v>
      </c>
      <c r="K101" s="111">
        <v>1.554E-2</v>
      </c>
      <c r="L101" s="96" t="s">
        <v>448</v>
      </c>
      <c r="M101" s="96" t="s">
        <v>448</v>
      </c>
      <c r="N101" s="96" t="s">
        <v>448</v>
      </c>
      <c r="O101" s="96" t="s">
        <v>448</v>
      </c>
      <c r="P101" s="96" t="s">
        <v>448</v>
      </c>
      <c r="Q101" s="96" t="s">
        <v>448</v>
      </c>
      <c r="R101" s="96" t="s">
        <v>448</v>
      </c>
      <c r="S101" s="96" t="s">
        <v>448</v>
      </c>
      <c r="T101" s="96" t="s">
        <v>448</v>
      </c>
      <c r="U101" s="96" t="s">
        <v>448</v>
      </c>
      <c r="V101" s="96" t="s">
        <v>448</v>
      </c>
      <c r="W101" s="96" t="s">
        <v>448</v>
      </c>
      <c r="X101" s="96" t="s">
        <v>448</v>
      </c>
      <c r="Y101" s="96" t="s">
        <v>448</v>
      </c>
      <c r="Z101" s="96" t="s">
        <v>448</v>
      </c>
      <c r="AA101" s="96" t="s">
        <v>448</v>
      </c>
      <c r="AB101" s="96" t="s">
        <v>448</v>
      </c>
      <c r="AC101" s="96" t="s">
        <v>448</v>
      </c>
      <c r="AD101" s="96" t="s">
        <v>448</v>
      </c>
      <c r="AE101" s="112"/>
      <c r="AF101" s="96" t="s">
        <v>448</v>
      </c>
      <c r="AG101" s="96" t="s">
        <v>448</v>
      </c>
      <c r="AH101" s="96" t="s">
        <v>448</v>
      </c>
      <c r="AI101" s="96" t="s">
        <v>448</v>
      </c>
      <c r="AJ101" s="96" t="s">
        <v>448</v>
      </c>
      <c r="AK101" s="111">
        <v>471</v>
      </c>
      <c r="AL101" s="102" t="s">
        <v>240</v>
      </c>
    </row>
    <row r="102" spans="1:38" ht="26.25" customHeight="1" thickBot="1" x14ac:dyDescent="0.25">
      <c r="A102" s="41" t="s">
        <v>238</v>
      </c>
      <c r="B102" s="41" t="s">
        <v>244</v>
      </c>
      <c r="C102" s="42" t="s">
        <v>351</v>
      </c>
      <c r="D102" s="55"/>
      <c r="E102" s="111">
        <v>5.0855084714240002E-2</v>
      </c>
      <c r="F102" s="111">
        <v>1.0884158972098099</v>
      </c>
      <c r="G102" s="95" t="s">
        <v>448</v>
      </c>
      <c r="H102" s="111">
        <v>3.9865924342908601</v>
      </c>
      <c r="I102" s="111">
        <v>9.6335399999999995E-3</v>
      </c>
      <c r="J102" s="111">
        <v>0.21489075999999999</v>
      </c>
      <c r="K102" s="111">
        <v>1.4258686599999999</v>
      </c>
      <c r="L102" s="96" t="s">
        <v>448</v>
      </c>
      <c r="M102" s="96" t="s">
        <v>448</v>
      </c>
      <c r="N102" s="96" t="s">
        <v>448</v>
      </c>
      <c r="O102" s="96" t="s">
        <v>448</v>
      </c>
      <c r="P102" s="96" t="s">
        <v>448</v>
      </c>
      <c r="Q102" s="96" t="s">
        <v>448</v>
      </c>
      <c r="R102" s="96" t="s">
        <v>448</v>
      </c>
      <c r="S102" s="96" t="s">
        <v>448</v>
      </c>
      <c r="T102" s="96" t="s">
        <v>448</v>
      </c>
      <c r="U102" s="96" t="s">
        <v>448</v>
      </c>
      <c r="V102" s="96" t="s">
        <v>448</v>
      </c>
      <c r="W102" s="96" t="s">
        <v>448</v>
      </c>
      <c r="X102" s="96" t="s">
        <v>448</v>
      </c>
      <c r="Y102" s="96" t="s">
        <v>448</v>
      </c>
      <c r="Z102" s="96" t="s">
        <v>448</v>
      </c>
      <c r="AA102" s="96" t="s">
        <v>448</v>
      </c>
      <c r="AB102" s="96" t="s">
        <v>448</v>
      </c>
      <c r="AC102" s="96" t="s">
        <v>448</v>
      </c>
      <c r="AD102" s="96" t="s">
        <v>448</v>
      </c>
      <c r="AE102" s="112"/>
      <c r="AF102" s="96" t="s">
        <v>448</v>
      </c>
      <c r="AG102" s="96" t="s">
        <v>448</v>
      </c>
      <c r="AH102" s="96" t="s">
        <v>448</v>
      </c>
      <c r="AI102" s="96" t="s">
        <v>448</v>
      </c>
      <c r="AJ102" s="96" t="s">
        <v>448</v>
      </c>
      <c r="AK102" s="111">
        <v>1879.6220000000001</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95" t="s">
        <v>450</v>
      </c>
      <c r="K103" s="95" t="s">
        <v>450</v>
      </c>
      <c r="L103" s="96" t="s">
        <v>450</v>
      </c>
      <c r="M103" s="96" t="s">
        <v>450</v>
      </c>
      <c r="N103" s="96" t="s">
        <v>450</v>
      </c>
      <c r="O103" s="96" t="s">
        <v>450</v>
      </c>
      <c r="P103" s="96" t="s">
        <v>450</v>
      </c>
      <c r="Q103" s="96" t="s">
        <v>450</v>
      </c>
      <c r="R103" s="96" t="s">
        <v>450</v>
      </c>
      <c r="S103" s="96" t="s">
        <v>450</v>
      </c>
      <c r="T103" s="96" t="s">
        <v>450</v>
      </c>
      <c r="U103" s="96" t="s">
        <v>450</v>
      </c>
      <c r="V103" s="96" t="s">
        <v>450</v>
      </c>
      <c r="W103" s="96" t="s">
        <v>450</v>
      </c>
      <c r="X103" s="96" t="s">
        <v>450</v>
      </c>
      <c r="Y103" s="96" t="s">
        <v>450</v>
      </c>
      <c r="Z103" s="96" t="s">
        <v>450</v>
      </c>
      <c r="AA103" s="96" t="s">
        <v>450</v>
      </c>
      <c r="AB103" s="96" t="s">
        <v>450</v>
      </c>
      <c r="AC103" s="96" t="s">
        <v>450</v>
      </c>
      <c r="AD103" s="96" t="s">
        <v>450</v>
      </c>
      <c r="AE103" s="112"/>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1.751421294E-4</v>
      </c>
      <c r="F104" s="111">
        <v>2.8029123150499998E-3</v>
      </c>
      <c r="G104" s="95" t="s">
        <v>448</v>
      </c>
      <c r="H104" s="111">
        <v>9.6726027008899994E-3</v>
      </c>
      <c r="I104" s="111">
        <v>3.6856785709999999E-5</v>
      </c>
      <c r="J104" s="111">
        <v>1.1057035713999999E-4</v>
      </c>
      <c r="K104" s="111">
        <v>2.579975E-4</v>
      </c>
      <c r="L104" s="96" t="s">
        <v>448</v>
      </c>
      <c r="M104" s="96" t="s">
        <v>448</v>
      </c>
      <c r="N104" s="96" t="s">
        <v>448</v>
      </c>
      <c r="O104" s="96" t="s">
        <v>448</v>
      </c>
      <c r="P104" s="96" t="s">
        <v>448</v>
      </c>
      <c r="Q104" s="96" t="s">
        <v>448</v>
      </c>
      <c r="R104" s="96" t="s">
        <v>448</v>
      </c>
      <c r="S104" s="96" t="s">
        <v>448</v>
      </c>
      <c r="T104" s="96" t="s">
        <v>448</v>
      </c>
      <c r="U104" s="96" t="s">
        <v>448</v>
      </c>
      <c r="V104" s="96" t="s">
        <v>448</v>
      </c>
      <c r="W104" s="96" t="s">
        <v>448</v>
      </c>
      <c r="X104" s="96" t="s">
        <v>448</v>
      </c>
      <c r="Y104" s="96" t="s">
        <v>448</v>
      </c>
      <c r="Z104" s="96" t="s">
        <v>448</v>
      </c>
      <c r="AA104" s="96" t="s">
        <v>448</v>
      </c>
      <c r="AB104" s="96" t="s">
        <v>448</v>
      </c>
      <c r="AC104" s="96" t="s">
        <v>448</v>
      </c>
      <c r="AD104" s="96" t="s">
        <v>448</v>
      </c>
      <c r="AE104" s="112"/>
      <c r="AF104" s="96" t="s">
        <v>448</v>
      </c>
      <c r="AG104" s="96" t="s">
        <v>448</v>
      </c>
      <c r="AH104" s="96" t="s">
        <v>448</v>
      </c>
      <c r="AI104" s="96" t="s">
        <v>448</v>
      </c>
      <c r="AJ104" s="96" t="s">
        <v>448</v>
      </c>
      <c r="AK104" s="111">
        <v>7.3713571428571401</v>
      </c>
      <c r="AL104" s="102" t="s">
        <v>240</v>
      </c>
    </row>
    <row r="105" spans="1:38" ht="26.25" customHeight="1" thickBot="1" x14ac:dyDescent="0.25">
      <c r="A105" s="41" t="s">
        <v>238</v>
      </c>
      <c r="B105" s="41" t="s">
        <v>249</v>
      </c>
      <c r="C105" s="42" t="s">
        <v>250</v>
      </c>
      <c r="D105" s="55"/>
      <c r="E105" s="111">
        <v>5.981449952857E-2</v>
      </c>
      <c r="F105" s="111">
        <v>2.9785359309822401</v>
      </c>
      <c r="G105" s="95" t="s">
        <v>448</v>
      </c>
      <c r="H105" s="111">
        <v>2.7299147654999998</v>
      </c>
      <c r="I105" s="111">
        <v>2.2641499999999998E-2</v>
      </c>
      <c r="J105" s="111">
        <v>3.55795E-2</v>
      </c>
      <c r="K105" s="111">
        <v>7.7628000000000003E-2</v>
      </c>
      <c r="L105" s="96" t="s">
        <v>448</v>
      </c>
      <c r="M105" s="96" t="s">
        <v>448</v>
      </c>
      <c r="N105" s="96" t="s">
        <v>448</v>
      </c>
      <c r="O105" s="96" t="s">
        <v>448</v>
      </c>
      <c r="P105" s="96" t="s">
        <v>448</v>
      </c>
      <c r="Q105" s="96" t="s">
        <v>448</v>
      </c>
      <c r="R105" s="96" t="s">
        <v>448</v>
      </c>
      <c r="S105" s="96" t="s">
        <v>448</v>
      </c>
      <c r="T105" s="96" t="s">
        <v>448</v>
      </c>
      <c r="U105" s="96" t="s">
        <v>448</v>
      </c>
      <c r="V105" s="96" t="s">
        <v>448</v>
      </c>
      <c r="W105" s="96" t="s">
        <v>448</v>
      </c>
      <c r="X105" s="96" t="s">
        <v>448</v>
      </c>
      <c r="Y105" s="96" t="s">
        <v>448</v>
      </c>
      <c r="Z105" s="96" t="s">
        <v>448</v>
      </c>
      <c r="AA105" s="96" t="s">
        <v>448</v>
      </c>
      <c r="AB105" s="96" t="s">
        <v>448</v>
      </c>
      <c r="AC105" s="96" t="s">
        <v>448</v>
      </c>
      <c r="AD105" s="96" t="s">
        <v>448</v>
      </c>
      <c r="AE105" s="112"/>
      <c r="AF105" s="96" t="s">
        <v>448</v>
      </c>
      <c r="AG105" s="96" t="s">
        <v>448</v>
      </c>
      <c r="AH105" s="96" t="s">
        <v>448</v>
      </c>
      <c r="AI105" s="96" t="s">
        <v>448</v>
      </c>
      <c r="AJ105" s="96" t="s">
        <v>448</v>
      </c>
      <c r="AK105" s="111">
        <v>323.45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96" t="s">
        <v>450</v>
      </c>
      <c r="K106" s="96" t="s">
        <v>450</v>
      </c>
      <c r="L106" s="96" t="s">
        <v>450</v>
      </c>
      <c r="M106" s="96" t="s">
        <v>450</v>
      </c>
      <c r="N106" s="96" t="s">
        <v>450</v>
      </c>
      <c r="O106" s="96" t="s">
        <v>450</v>
      </c>
      <c r="P106" s="96" t="s">
        <v>450</v>
      </c>
      <c r="Q106" s="96" t="s">
        <v>450</v>
      </c>
      <c r="R106" s="96" t="s">
        <v>450</v>
      </c>
      <c r="S106" s="96" t="s">
        <v>450</v>
      </c>
      <c r="T106" s="96" t="s">
        <v>450</v>
      </c>
      <c r="U106" s="96" t="s">
        <v>450</v>
      </c>
      <c r="V106" s="96" t="s">
        <v>450</v>
      </c>
      <c r="W106" s="96" t="s">
        <v>450</v>
      </c>
      <c r="X106" s="96" t="s">
        <v>450</v>
      </c>
      <c r="Y106" s="96" t="s">
        <v>450</v>
      </c>
      <c r="Z106" s="96" t="s">
        <v>450</v>
      </c>
      <c r="AA106" s="96" t="s">
        <v>450</v>
      </c>
      <c r="AB106" s="96" t="s">
        <v>450</v>
      </c>
      <c r="AC106" s="96" t="s">
        <v>450</v>
      </c>
      <c r="AD106" s="96" t="s">
        <v>450</v>
      </c>
      <c r="AE106" s="112"/>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4.8320603964910003E-2</v>
      </c>
      <c r="F107" s="111">
        <v>0.64224093781734004</v>
      </c>
      <c r="G107" s="95" t="s">
        <v>448</v>
      </c>
      <c r="H107" s="111">
        <v>0.73778260991198996</v>
      </c>
      <c r="I107" s="111">
        <v>2.0400000000000001E-2</v>
      </c>
      <c r="J107" s="111">
        <v>0.27200000000000002</v>
      </c>
      <c r="K107" s="111">
        <v>1.292</v>
      </c>
      <c r="L107" s="96" t="s">
        <v>448</v>
      </c>
      <c r="M107" s="96" t="s">
        <v>448</v>
      </c>
      <c r="N107" s="96" t="s">
        <v>448</v>
      </c>
      <c r="O107" s="96" t="s">
        <v>448</v>
      </c>
      <c r="P107" s="96" t="s">
        <v>448</v>
      </c>
      <c r="Q107" s="96" t="s">
        <v>448</v>
      </c>
      <c r="R107" s="96" t="s">
        <v>448</v>
      </c>
      <c r="S107" s="96" t="s">
        <v>448</v>
      </c>
      <c r="T107" s="96" t="s">
        <v>448</v>
      </c>
      <c r="U107" s="96" t="s">
        <v>448</v>
      </c>
      <c r="V107" s="96" t="s">
        <v>448</v>
      </c>
      <c r="W107" s="96" t="s">
        <v>448</v>
      </c>
      <c r="X107" s="96" t="s">
        <v>448</v>
      </c>
      <c r="Y107" s="96" t="s">
        <v>448</v>
      </c>
      <c r="Z107" s="96" t="s">
        <v>448</v>
      </c>
      <c r="AA107" s="96" t="s">
        <v>448</v>
      </c>
      <c r="AB107" s="96" t="s">
        <v>448</v>
      </c>
      <c r="AC107" s="96" t="s">
        <v>448</v>
      </c>
      <c r="AD107" s="96" t="s">
        <v>448</v>
      </c>
      <c r="AE107" s="112"/>
      <c r="AF107" s="96" t="s">
        <v>448</v>
      </c>
      <c r="AG107" s="96" t="s">
        <v>448</v>
      </c>
      <c r="AH107" s="96" t="s">
        <v>448</v>
      </c>
      <c r="AI107" s="96" t="s">
        <v>448</v>
      </c>
      <c r="AJ107" s="96" t="s">
        <v>448</v>
      </c>
      <c r="AK107" s="111">
        <v>6800</v>
      </c>
      <c r="AL107" s="102" t="s">
        <v>240</v>
      </c>
    </row>
    <row r="108" spans="1:38" ht="26.25" customHeight="1" thickBot="1" x14ac:dyDescent="0.25">
      <c r="A108" s="41" t="s">
        <v>238</v>
      </c>
      <c r="B108" s="41" t="s">
        <v>254</v>
      </c>
      <c r="C108" s="42" t="s">
        <v>346</v>
      </c>
      <c r="D108" s="55"/>
      <c r="E108" s="111">
        <v>3.84574089961E-3</v>
      </c>
      <c r="F108" s="111">
        <v>0.77345296789497997</v>
      </c>
      <c r="G108" s="95" t="s">
        <v>448</v>
      </c>
      <c r="H108" s="111">
        <v>0.48947723795388998</v>
      </c>
      <c r="I108" s="111">
        <v>1.6905397999999999E-2</v>
      </c>
      <c r="J108" s="111">
        <v>0.16905397999999999</v>
      </c>
      <c r="K108" s="111">
        <v>0.33810795999999999</v>
      </c>
      <c r="L108" s="96" t="s">
        <v>448</v>
      </c>
      <c r="M108" s="96" t="s">
        <v>448</v>
      </c>
      <c r="N108" s="96" t="s">
        <v>448</v>
      </c>
      <c r="O108" s="96" t="s">
        <v>448</v>
      </c>
      <c r="P108" s="96" t="s">
        <v>448</v>
      </c>
      <c r="Q108" s="96" t="s">
        <v>448</v>
      </c>
      <c r="R108" s="96" t="s">
        <v>448</v>
      </c>
      <c r="S108" s="96" t="s">
        <v>448</v>
      </c>
      <c r="T108" s="96" t="s">
        <v>448</v>
      </c>
      <c r="U108" s="96" t="s">
        <v>448</v>
      </c>
      <c r="V108" s="96" t="s">
        <v>448</v>
      </c>
      <c r="W108" s="96" t="s">
        <v>448</v>
      </c>
      <c r="X108" s="96" t="s">
        <v>448</v>
      </c>
      <c r="Y108" s="96" t="s">
        <v>448</v>
      </c>
      <c r="Z108" s="96" t="s">
        <v>448</v>
      </c>
      <c r="AA108" s="96" t="s">
        <v>448</v>
      </c>
      <c r="AB108" s="96" t="s">
        <v>448</v>
      </c>
      <c r="AC108" s="96" t="s">
        <v>448</v>
      </c>
      <c r="AD108" s="96" t="s">
        <v>448</v>
      </c>
      <c r="AE108" s="112"/>
      <c r="AF108" s="96" t="s">
        <v>448</v>
      </c>
      <c r="AG108" s="96" t="s">
        <v>448</v>
      </c>
      <c r="AH108" s="96" t="s">
        <v>448</v>
      </c>
      <c r="AI108" s="96" t="s">
        <v>448</v>
      </c>
      <c r="AJ108" s="96" t="s">
        <v>448</v>
      </c>
      <c r="AK108" s="111">
        <v>8452.6990000000005</v>
      </c>
      <c r="AL108" s="102" t="s">
        <v>240</v>
      </c>
    </row>
    <row r="109" spans="1:38" ht="26.25" customHeight="1" thickBot="1" x14ac:dyDescent="0.25">
      <c r="A109" s="41" t="s">
        <v>238</v>
      </c>
      <c r="B109" s="41" t="s">
        <v>255</v>
      </c>
      <c r="C109" s="42" t="s">
        <v>347</v>
      </c>
      <c r="D109" s="55"/>
      <c r="E109" s="111">
        <v>1.2598004404000001E-4</v>
      </c>
      <c r="F109" s="111">
        <v>3.8330345565219998E-2</v>
      </c>
      <c r="G109" s="95" t="s">
        <v>448</v>
      </c>
      <c r="H109" s="111">
        <v>2.2114022001540001E-2</v>
      </c>
      <c r="I109" s="111">
        <v>2.4309800000000001E-3</v>
      </c>
      <c r="J109" s="111">
        <v>1.3370389999999999E-2</v>
      </c>
      <c r="K109" s="111">
        <v>1.3370389999999999E-2</v>
      </c>
      <c r="L109" s="96" t="s">
        <v>448</v>
      </c>
      <c r="M109" s="96" t="s">
        <v>448</v>
      </c>
      <c r="N109" s="96" t="s">
        <v>448</v>
      </c>
      <c r="O109" s="96" t="s">
        <v>448</v>
      </c>
      <c r="P109" s="96" t="s">
        <v>448</v>
      </c>
      <c r="Q109" s="96" t="s">
        <v>448</v>
      </c>
      <c r="R109" s="96" t="s">
        <v>448</v>
      </c>
      <c r="S109" s="96" t="s">
        <v>448</v>
      </c>
      <c r="T109" s="96" t="s">
        <v>448</v>
      </c>
      <c r="U109" s="96" t="s">
        <v>448</v>
      </c>
      <c r="V109" s="96" t="s">
        <v>448</v>
      </c>
      <c r="W109" s="96" t="s">
        <v>448</v>
      </c>
      <c r="X109" s="96" t="s">
        <v>448</v>
      </c>
      <c r="Y109" s="96" t="s">
        <v>448</v>
      </c>
      <c r="Z109" s="96" t="s">
        <v>448</v>
      </c>
      <c r="AA109" s="96" t="s">
        <v>448</v>
      </c>
      <c r="AB109" s="96" t="s">
        <v>448</v>
      </c>
      <c r="AC109" s="96" t="s">
        <v>448</v>
      </c>
      <c r="AD109" s="96" t="s">
        <v>448</v>
      </c>
      <c r="AE109" s="112"/>
      <c r="AF109" s="96" t="s">
        <v>448</v>
      </c>
      <c r="AG109" s="96" t="s">
        <v>448</v>
      </c>
      <c r="AH109" s="96" t="s">
        <v>448</v>
      </c>
      <c r="AI109" s="96" t="s">
        <v>448</v>
      </c>
      <c r="AJ109" s="96" t="s">
        <v>448</v>
      </c>
      <c r="AK109" s="111">
        <v>121.54900000000001</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450</v>
      </c>
      <c r="K110" s="111" t="s">
        <v>450</v>
      </c>
      <c r="L110" s="96" t="s">
        <v>448</v>
      </c>
      <c r="M110" s="96" t="s">
        <v>448</v>
      </c>
      <c r="N110" s="96" t="s">
        <v>448</v>
      </c>
      <c r="O110" s="96" t="s">
        <v>448</v>
      </c>
      <c r="P110" s="96" t="s">
        <v>448</v>
      </c>
      <c r="Q110" s="96" t="s">
        <v>448</v>
      </c>
      <c r="R110" s="96" t="s">
        <v>448</v>
      </c>
      <c r="S110" s="96" t="s">
        <v>448</v>
      </c>
      <c r="T110" s="96" t="s">
        <v>448</v>
      </c>
      <c r="U110" s="96" t="s">
        <v>448</v>
      </c>
      <c r="V110" s="96" t="s">
        <v>448</v>
      </c>
      <c r="W110" s="96" t="s">
        <v>448</v>
      </c>
      <c r="X110" s="96" t="s">
        <v>448</v>
      </c>
      <c r="Y110" s="96" t="s">
        <v>448</v>
      </c>
      <c r="Z110" s="96" t="s">
        <v>448</v>
      </c>
      <c r="AA110" s="96" t="s">
        <v>448</v>
      </c>
      <c r="AB110" s="96" t="s">
        <v>448</v>
      </c>
      <c r="AC110" s="96" t="s">
        <v>448</v>
      </c>
      <c r="AD110" s="96" t="s">
        <v>448</v>
      </c>
      <c r="AE110" s="112"/>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v>3.8487805714280003E-2</v>
      </c>
      <c r="F111" s="111">
        <v>0.26953982720000003</v>
      </c>
      <c r="G111" s="95" t="s">
        <v>448</v>
      </c>
      <c r="H111" s="111">
        <v>0.62067291428571003</v>
      </c>
      <c r="I111" s="111">
        <v>1.16E-3</v>
      </c>
      <c r="J111" s="111">
        <v>2.32E-3</v>
      </c>
      <c r="K111" s="111">
        <v>5.2199999999999998E-3</v>
      </c>
      <c r="L111" s="96" t="s">
        <v>448</v>
      </c>
      <c r="M111" s="96" t="s">
        <v>448</v>
      </c>
      <c r="N111" s="96" t="s">
        <v>448</v>
      </c>
      <c r="O111" s="96" t="s">
        <v>448</v>
      </c>
      <c r="P111" s="96" t="s">
        <v>448</v>
      </c>
      <c r="Q111" s="96" t="s">
        <v>448</v>
      </c>
      <c r="R111" s="96" t="s">
        <v>448</v>
      </c>
      <c r="S111" s="96" t="s">
        <v>448</v>
      </c>
      <c r="T111" s="96" t="s">
        <v>448</v>
      </c>
      <c r="U111" s="96" t="s">
        <v>448</v>
      </c>
      <c r="V111" s="96" t="s">
        <v>448</v>
      </c>
      <c r="W111" s="96" t="s">
        <v>448</v>
      </c>
      <c r="X111" s="96" t="s">
        <v>448</v>
      </c>
      <c r="Y111" s="96" t="s">
        <v>448</v>
      </c>
      <c r="Z111" s="96" t="s">
        <v>448</v>
      </c>
      <c r="AA111" s="96" t="s">
        <v>448</v>
      </c>
      <c r="AB111" s="96" t="s">
        <v>448</v>
      </c>
      <c r="AC111" s="96" t="s">
        <v>448</v>
      </c>
      <c r="AD111" s="96" t="s">
        <v>448</v>
      </c>
      <c r="AE111" s="112"/>
      <c r="AF111" s="96" t="s">
        <v>448</v>
      </c>
      <c r="AG111" s="96" t="s">
        <v>448</v>
      </c>
      <c r="AH111" s="96" t="s">
        <v>448</v>
      </c>
      <c r="AI111" s="96" t="s">
        <v>448</v>
      </c>
      <c r="AJ111" s="96" t="s">
        <v>448</v>
      </c>
      <c r="AK111" s="111">
        <v>290</v>
      </c>
      <c r="AL111" s="102" t="s">
        <v>240</v>
      </c>
    </row>
    <row r="112" spans="1:38" ht="26.25" customHeight="1" thickBot="1" x14ac:dyDescent="0.25">
      <c r="A112" s="41" t="s">
        <v>258</v>
      </c>
      <c r="B112" s="41" t="s">
        <v>259</v>
      </c>
      <c r="C112" s="42" t="s">
        <v>260</v>
      </c>
      <c r="D112" s="43"/>
      <c r="E112" s="111">
        <v>6.46</v>
      </c>
      <c r="F112" s="111" t="s">
        <v>448</v>
      </c>
      <c r="G112" s="95" t="s">
        <v>448</v>
      </c>
      <c r="H112" s="111">
        <v>8.4862900000000003</v>
      </c>
      <c r="I112" s="111" t="s">
        <v>448</v>
      </c>
      <c r="J112" s="111" t="s">
        <v>448</v>
      </c>
      <c r="K112" s="111" t="s">
        <v>448</v>
      </c>
      <c r="L112" s="95" t="s">
        <v>448</v>
      </c>
      <c r="M112" s="96" t="s">
        <v>448</v>
      </c>
      <c r="N112" s="96" t="s">
        <v>448</v>
      </c>
      <c r="O112" s="96" t="s">
        <v>448</v>
      </c>
      <c r="P112" s="96" t="s">
        <v>448</v>
      </c>
      <c r="Q112" s="96" t="s">
        <v>448</v>
      </c>
      <c r="R112" s="96" t="s">
        <v>448</v>
      </c>
      <c r="S112" s="96" t="s">
        <v>448</v>
      </c>
      <c r="T112" s="96" t="s">
        <v>448</v>
      </c>
      <c r="U112" s="96" t="s">
        <v>448</v>
      </c>
      <c r="V112" s="96" t="s">
        <v>448</v>
      </c>
      <c r="W112" s="96" t="s">
        <v>448</v>
      </c>
      <c r="X112" s="96" t="s">
        <v>448</v>
      </c>
      <c r="Y112" s="96" t="s">
        <v>448</v>
      </c>
      <c r="Z112" s="96" t="s">
        <v>448</v>
      </c>
      <c r="AA112" s="96" t="s">
        <v>448</v>
      </c>
      <c r="AB112" s="96" t="s">
        <v>448</v>
      </c>
      <c r="AC112" s="96" t="s">
        <v>448</v>
      </c>
      <c r="AD112" s="96" t="s">
        <v>448</v>
      </c>
      <c r="AE112" s="112"/>
      <c r="AF112" s="96" t="s">
        <v>448</v>
      </c>
      <c r="AG112" s="96" t="s">
        <v>448</v>
      </c>
      <c r="AH112" s="96" t="s">
        <v>448</v>
      </c>
      <c r="AI112" s="96" t="s">
        <v>448</v>
      </c>
      <c r="AJ112" s="96" t="s">
        <v>448</v>
      </c>
      <c r="AK112" s="111">
        <v>161568000</v>
      </c>
      <c r="AL112" s="103" t="s">
        <v>382</v>
      </c>
    </row>
    <row r="113" spans="1:38" ht="26.25" customHeight="1" thickBot="1" x14ac:dyDescent="0.25">
      <c r="A113" s="41" t="s">
        <v>258</v>
      </c>
      <c r="B113" s="56" t="s">
        <v>261</v>
      </c>
      <c r="C113" s="57" t="s">
        <v>262</v>
      </c>
      <c r="D113" s="43"/>
      <c r="E113" s="111">
        <v>3.04147835960512</v>
      </c>
      <c r="F113" s="111">
        <v>8.5582003201592602</v>
      </c>
      <c r="G113" s="95" t="s">
        <v>448</v>
      </c>
      <c r="H113" s="111">
        <v>16.084849680844702</v>
      </c>
      <c r="I113" s="96" t="s">
        <v>448</v>
      </c>
      <c r="J113" s="96" t="s">
        <v>448</v>
      </c>
      <c r="K113" s="96" t="s">
        <v>448</v>
      </c>
      <c r="L113" s="96" t="s">
        <v>448</v>
      </c>
      <c r="M113" s="96" t="s">
        <v>448</v>
      </c>
      <c r="N113" s="96" t="s">
        <v>448</v>
      </c>
      <c r="O113" s="96" t="s">
        <v>448</v>
      </c>
      <c r="P113" s="96" t="s">
        <v>448</v>
      </c>
      <c r="Q113" s="96" t="s">
        <v>448</v>
      </c>
      <c r="R113" s="96" t="s">
        <v>448</v>
      </c>
      <c r="S113" s="96" t="s">
        <v>448</v>
      </c>
      <c r="T113" s="96" t="s">
        <v>448</v>
      </c>
      <c r="U113" s="96" t="s">
        <v>448</v>
      </c>
      <c r="V113" s="96" t="s">
        <v>448</v>
      </c>
      <c r="W113" s="96" t="s">
        <v>448</v>
      </c>
      <c r="X113" s="96" t="s">
        <v>448</v>
      </c>
      <c r="Y113" s="96" t="s">
        <v>448</v>
      </c>
      <c r="Z113" s="96" t="s">
        <v>448</v>
      </c>
      <c r="AA113" s="96" t="s">
        <v>448</v>
      </c>
      <c r="AB113" s="96" t="s">
        <v>448</v>
      </c>
      <c r="AC113" s="96" t="s">
        <v>448</v>
      </c>
      <c r="AD113" s="96" t="s">
        <v>448</v>
      </c>
      <c r="AE113" s="112"/>
      <c r="AF113" s="96" t="s">
        <v>448</v>
      </c>
      <c r="AG113" s="96" t="s">
        <v>448</v>
      </c>
      <c r="AH113" s="96" t="s">
        <v>448</v>
      </c>
      <c r="AI113" s="96" t="s">
        <v>448</v>
      </c>
      <c r="AJ113" s="96" t="s">
        <v>448</v>
      </c>
      <c r="AK113" s="111">
        <v>74926697.066554204</v>
      </c>
      <c r="AL113" s="102" t="s">
        <v>457</v>
      </c>
    </row>
    <row r="114" spans="1:38" ht="26.25" customHeight="1" thickBot="1" x14ac:dyDescent="0.25">
      <c r="A114" s="41" t="s">
        <v>258</v>
      </c>
      <c r="B114" s="56" t="s">
        <v>263</v>
      </c>
      <c r="C114" s="57" t="s">
        <v>352</v>
      </c>
      <c r="D114" s="43"/>
      <c r="E114" s="111">
        <v>4.2129615000000002E-2</v>
      </c>
      <c r="F114" s="111">
        <v>2.1524336275610002E-2</v>
      </c>
      <c r="G114" s="95" t="s">
        <v>448</v>
      </c>
      <c r="H114" s="111">
        <v>0.13692124875</v>
      </c>
      <c r="I114" s="96" t="s">
        <v>448</v>
      </c>
      <c r="J114" s="96" t="s">
        <v>448</v>
      </c>
      <c r="K114" s="96" t="s">
        <v>448</v>
      </c>
      <c r="L114" s="96" t="s">
        <v>448</v>
      </c>
      <c r="M114" s="96" t="s">
        <v>448</v>
      </c>
      <c r="N114" s="96" t="s">
        <v>448</v>
      </c>
      <c r="O114" s="96" t="s">
        <v>448</v>
      </c>
      <c r="P114" s="96" t="s">
        <v>448</v>
      </c>
      <c r="Q114" s="96" t="s">
        <v>448</v>
      </c>
      <c r="R114" s="96" t="s">
        <v>448</v>
      </c>
      <c r="S114" s="96" t="s">
        <v>448</v>
      </c>
      <c r="T114" s="96" t="s">
        <v>448</v>
      </c>
      <c r="U114" s="96" t="s">
        <v>448</v>
      </c>
      <c r="V114" s="96" t="s">
        <v>448</v>
      </c>
      <c r="W114" s="96" t="s">
        <v>448</v>
      </c>
      <c r="X114" s="96" t="s">
        <v>448</v>
      </c>
      <c r="Y114" s="96" t="s">
        <v>448</v>
      </c>
      <c r="Z114" s="96" t="s">
        <v>448</v>
      </c>
      <c r="AA114" s="96" t="s">
        <v>448</v>
      </c>
      <c r="AB114" s="96" t="s">
        <v>448</v>
      </c>
      <c r="AC114" s="96" t="s">
        <v>448</v>
      </c>
      <c r="AD114" s="96" t="s">
        <v>448</v>
      </c>
      <c r="AE114" s="112"/>
      <c r="AF114" s="96" t="s">
        <v>448</v>
      </c>
      <c r="AG114" s="96" t="s">
        <v>448</v>
      </c>
      <c r="AH114" s="96" t="s">
        <v>448</v>
      </c>
      <c r="AI114" s="96" t="s">
        <v>448</v>
      </c>
      <c r="AJ114" s="96" t="s">
        <v>448</v>
      </c>
      <c r="AK114" s="111">
        <v>1053240.375</v>
      </c>
      <c r="AL114" s="102" t="s">
        <v>457</v>
      </c>
    </row>
    <row r="115" spans="1:38" ht="26.25" customHeight="1" thickBot="1" x14ac:dyDescent="0.25">
      <c r="A115" s="41" t="s">
        <v>258</v>
      </c>
      <c r="B115" s="56" t="s">
        <v>264</v>
      </c>
      <c r="C115" s="57" t="s">
        <v>265</v>
      </c>
      <c r="D115" s="43"/>
      <c r="E115" s="111">
        <v>8.3067009582010007E-2</v>
      </c>
      <c r="F115" s="96" t="s">
        <v>449</v>
      </c>
      <c r="G115" s="95" t="s">
        <v>448</v>
      </c>
      <c r="H115" s="111">
        <v>0.20223443659705001</v>
      </c>
      <c r="I115" s="96" t="s">
        <v>448</v>
      </c>
      <c r="J115" s="96" t="s">
        <v>448</v>
      </c>
      <c r="K115" s="96" t="s">
        <v>448</v>
      </c>
      <c r="L115" s="96" t="s">
        <v>448</v>
      </c>
      <c r="M115" s="96" t="s">
        <v>448</v>
      </c>
      <c r="N115" s="96" t="s">
        <v>448</v>
      </c>
      <c r="O115" s="96" t="s">
        <v>448</v>
      </c>
      <c r="P115" s="96" t="s">
        <v>448</v>
      </c>
      <c r="Q115" s="96" t="s">
        <v>448</v>
      </c>
      <c r="R115" s="96" t="s">
        <v>448</v>
      </c>
      <c r="S115" s="96" t="s">
        <v>448</v>
      </c>
      <c r="T115" s="96" t="s">
        <v>448</v>
      </c>
      <c r="U115" s="96" t="s">
        <v>448</v>
      </c>
      <c r="V115" s="96" t="s">
        <v>448</v>
      </c>
      <c r="W115" s="96" t="s">
        <v>448</v>
      </c>
      <c r="X115" s="96" t="s">
        <v>448</v>
      </c>
      <c r="Y115" s="96" t="s">
        <v>448</v>
      </c>
      <c r="Z115" s="96" t="s">
        <v>448</v>
      </c>
      <c r="AA115" s="96" t="s">
        <v>448</v>
      </c>
      <c r="AB115" s="96" t="s">
        <v>448</v>
      </c>
      <c r="AC115" s="96" t="s">
        <v>448</v>
      </c>
      <c r="AD115" s="96" t="s">
        <v>448</v>
      </c>
      <c r="AE115" s="112"/>
      <c r="AF115" s="96" t="s">
        <v>448</v>
      </c>
      <c r="AG115" s="96" t="s">
        <v>448</v>
      </c>
      <c r="AH115" s="96" t="s">
        <v>448</v>
      </c>
      <c r="AI115" s="96" t="s">
        <v>448</v>
      </c>
      <c r="AJ115" s="96" t="s">
        <v>448</v>
      </c>
      <c r="AK115" s="111">
        <v>2082714.8431561801</v>
      </c>
      <c r="AL115" s="102" t="s">
        <v>457</v>
      </c>
    </row>
    <row r="116" spans="1:38" ht="26.25" customHeight="1" thickBot="1" x14ac:dyDescent="0.25">
      <c r="A116" s="41" t="s">
        <v>258</v>
      </c>
      <c r="B116" s="41" t="s">
        <v>266</v>
      </c>
      <c r="C116" s="47" t="s">
        <v>374</v>
      </c>
      <c r="D116" s="43"/>
      <c r="E116" s="111">
        <v>1.85253891394687</v>
      </c>
      <c r="F116" s="111">
        <v>0.28492405991880998</v>
      </c>
      <c r="G116" s="95" t="s">
        <v>448</v>
      </c>
      <c r="H116" s="111">
        <v>4.3953978559777704</v>
      </c>
      <c r="I116" s="96" t="s">
        <v>448</v>
      </c>
      <c r="J116" s="96" t="s">
        <v>448</v>
      </c>
      <c r="K116" s="96" t="s">
        <v>448</v>
      </c>
      <c r="L116" s="96" t="s">
        <v>448</v>
      </c>
      <c r="M116" s="96" t="s">
        <v>448</v>
      </c>
      <c r="N116" s="96" t="s">
        <v>448</v>
      </c>
      <c r="O116" s="96" t="s">
        <v>448</v>
      </c>
      <c r="P116" s="96" t="s">
        <v>448</v>
      </c>
      <c r="Q116" s="96" t="s">
        <v>448</v>
      </c>
      <c r="R116" s="96" t="s">
        <v>448</v>
      </c>
      <c r="S116" s="96" t="s">
        <v>448</v>
      </c>
      <c r="T116" s="96" t="s">
        <v>448</v>
      </c>
      <c r="U116" s="96" t="s">
        <v>448</v>
      </c>
      <c r="V116" s="96" t="s">
        <v>448</v>
      </c>
      <c r="W116" s="96" t="s">
        <v>448</v>
      </c>
      <c r="X116" s="96" t="s">
        <v>448</v>
      </c>
      <c r="Y116" s="96" t="s">
        <v>448</v>
      </c>
      <c r="Z116" s="96" t="s">
        <v>448</v>
      </c>
      <c r="AA116" s="96" t="s">
        <v>448</v>
      </c>
      <c r="AB116" s="96" t="s">
        <v>448</v>
      </c>
      <c r="AC116" s="96" t="s">
        <v>448</v>
      </c>
      <c r="AD116" s="96" t="s">
        <v>448</v>
      </c>
      <c r="AE116" s="112"/>
      <c r="AF116" s="96" t="s">
        <v>448</v>
      </c>
      <c r="AG116" s="96" t="s">
        <v>448</v>
      </c>
      <c r="AH116" s="96" t="s">
        <v>448</v>
      </c>
      <c r="AI116" s="96" t="s">
        <v>448</v>
      </c>
      <c r="AJ116" s="96" t="s">
        <v>448</v>
      </c>
      <c r="AK116" s="111">
        <v>46313472.848671898</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96" t="s">
        <v>448</v>
      </c>
      <c r="K117" s="96" t="s">
        <v>448</v>
      </c>
      <c r="L117" s="96" t="s">
        <v>448</v>
      </c>
      <c r="M117" s="96" t="s">
        <v>448</v>
      </c>
      <c r="N117" s="96" t="s">
        <v>448</v>
      </c>
      <c r="O117" s="96" t="s">
        <v>448</v>
      </c>
      <c r="P117" s="96" t="s">
        <v>448</v>
      </c>
      <c r="Q117" s="96" t="s">
        <v>448</v>
      </c>
      <c r="R117" s="96" t="s">
        <v>448</v>
      </c>
      <c r="S117" s="96" t="s">
        <v>448</v>
      </c>
      <c r="T117" s="96" t="s">
        <v>448</v>
      </c>
      <c r="U117" s="96" t="s">
        <v>448</v>
      </c>
      <c r="V117" s="96" t="s">
        <v>448</v>
      </c>
      <c r="W117" s="96" t="s">
        <v>448</v>
      </c>
      <c r="X117" s="96" t="s">
        <v>448</v>
      </c>
      <c r="Y117" s="96" t="s">
        <v>448</v>
      </c>
      <c r="Z117" s="96" t="s">
        <v>448</v>
      </c>
      <c r="AA117" s="96" t="s">
        <v>448</v>
      </c>
      <c r="AB117" s="96" t="s">
        <v>448</v>
      </c>
      <c r="AC117" s="96" t="s">
        <v>448</v>
      </c>
      <c r="AD117" s="96" t="s">
        <v>448</v>
      </c>
      <c r="AE117" s="112"/>
      <c r="AF117" s="96" t="s">
        <v>448</v>
      </c>
      <c r="AG117" s="96" t="s">
        <v>448</v>
      </c>
      <c r="AH117" s="96" t="s">
        <v>448</v>
      </c>
      <c r="AI117" s="96" t="s">
        <v>448</v>
      </c>
      <c r="AJ117" s="96" t="s">
        <v>448</v>
      </c>
      <c r="AK117" s="111">
        <v>73748413.148071602</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448</v>
      </c>
      <c r="K118" s="111" t="s">
        <v>448</v>
      </c>
      <c r="L118" s="96" t="s">
        <v>448</v>
      </c>
      <c r="M118" s="96" t="s">
        <v>448</v>
      </c>
      <c r="N118" s="96" t="s">
        <v>448</v>
      </c>
      <c r="O118" s="96" t="s">
        <v>448</v>
      </c>
      <c r="P118" s="96" t="s">
        <v>448</v>
      </c>
      <c r="Q118" s="96" t="s">
        <v>448</v>
      </c>
      <c r="R118" s="96" t="s">
        <v>448</v>
      </c>
      <c r="S118" s="96" t="s">
        <v>448</v>
      </c>
      <c r="T118" s="96" t="s">
        <v>448</v>
      </c>
      <c r="U118" s="96" t="s">
        <v>448</v>
      </c>
      <c r="V118" s="96" t="s">
        <v>448</v>
      </c>
      <c r="W118" s="96" t="s">
        <v>448</v>
      </c>
      <c r="X118" s="96" t="s">
        <v>448</v>
      </c>
      <c r="Y118" s="96" t="s">
        <v>448</v>
      </c>
      <c r="Z118" s="96" t="s">
        <v>448</v>
      </c>
      <c r="AA118" s="96" t="s">
        <v>448</v>
      </c>
      <c r="AB118" s="96" t="s">
        <v>448</v>
      </c>
      <c r="AC118" s="96" t="s">
        <v>448</v>
      </c>
      <c r="AD118" s="96" t="s">
        <v>448</v>
      </c>
      <c r="AE118" s="112"/>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0.23276687299959001</v>
      </c>
      <c r="J119" s="111">
        <v>2.1285694433266298</v>
      </c>
      <c r="K119" s="111" t="s">
        <v>448</v>
      </c>
      <c r="L119" s="96" t="s">
        <v>448</v>
      </c>
      <c r="M119" s="96" t="s">
        <v>448</v>
      </c>
      <c r="N119" s="96" t="s">
        <v>448</v>
      </c>
      <c r="O119" s="96" t="s">
        <v>448</v>
      </c>
      <c r="P119" s="96" t="s">
        <v>448</v>
      </c>
      <c r="Q119" s="96" t="s">
        <v>448</v>
      </c>
      <c r="R119" s="96" t="s">
        <v>448</v>
      </c>
      <c r="S119" s="96" t="s">
        <v>448</v>
      </c>
      <c r="T119" s="96" t="s">
        <v>448</v>
      </c>
      <c r="U119" s="96" t="s">
        <v>448</v>
      </c>
      <c r="V119" s="96" t="s">
        <v>448</v>
      </c>
      <c r="W119" s="96" t="s">
        <v>448</v>
      </c>
      <c r="X119" s="96" t="s">
        <v>448</v>
      </c>
      <c r="Y119" s="96" t="s">
        <v>448</v>
      </c>
      <c r="Z119" s="96" t="s">
        <v>448</v>
      </c>
      <c r="AA119" s="96" t="s">
        <v>448</v>
      </c>
      <c r="AB119" s="96" t="s">
        <v>448</v>
      </c>
      <c r="AC119" s="96" t="s">
        <v>448</v>
      </c>
      <c r="AD119" s="96" t="s">
        <v>448</v>
      </c>
      <c r="AE119" s="112"/>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96" t="s">
        <v>448</v>
      </c>
      <c r="K120" s="96" t="s">
        <v>448</v>
      </c>
      <c r="L120" s="96" t="s">
        <v>448</v>
      </c>
      <c r="M120" s="96" t="s">
        <v>448</v>
      </c>
      <c r="N120" s="96" t="s">
        <v>448</v>
      </c>
      <c r="O120" s="96" t="s">
        <v>448</v>
      </c>
      <c r="P120" s="96" t="s">
        <v>448</v>
      </c>
      <c r="Q120" s="96" t="s">
        <v>448</v>
      </c>
      <c r="R120" s="96" t="s">
        <v>448</v>
      </c>
      <c r="S120" s="96" t="s">
        <v>448</v>
      </c>
      <c r="T120" s="96" t="s">
        <v>448</v>
      </c>
      <c r="U120" s="96" t="s">
        <v>448</v>
      </c>
      <c r="V120" s="96" t="s">
        <v>448</v>
      </c>
      <c r="W120" s="96" t="s">
        <v>448</v>
      </c>
      <c r="X120" s="96" t="s">
        <v>448</v>
      </c>
      <c r="Y120" s="96" t="s">
        <v>448</v>
      </c>
      <c r="Z120" s="96" t="s">
        <v>448</v>
      </c>
      <c r="AA120" s="96" t="s">
        <v>448</v>
      </c>
      <c r="AB120" s="96" t="s">
        <v>448</v>
      </c>
      <c r="AC120" s="96" t="s">
        <v>448</v>
      </c>
      <c r="AD120" s="96" t="s">
        <v>448</v>
      </c>
      <c r="AE120" s="112"/>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0.75368790164602995</v>
      </c>
      <c r="G121" s="95" t="s">
        <v>448</v>
      </c>
      <c r="H121" s="111" t="s">
        <v>449</v>
      </c>
      <c r="I121" s="111" t="s">
        <v>448</v>
      </c>
      <c r="J121" s="111" t="s">
        <v>448</v>
      </c>
      <c r="K121" s="111" t="s">
        <v>448</v>
      </c>
      <c r="L121" s="96" t="s">
        <v>448</v>
      </c>
      <c r="M121" s="96" t="s">
        <v>448</v>
      </c>
      <c r="N121" s="96" t="s">
        <v>448</v>
      </c>
      <c r="O121" s="96" t="s">
        <v>448</v>
      </c>
      <c r="P121" s="96" t="s">
        <v>448</v>
      </c>
      <c r="Q121" s="96" t="s">
        <v>448</v>
      </c>
      <c r="R121" s="96" t="s">
        <v>448</v>
      </c>
      <c r="S121" s="96" t="s">
        <v>448</v>
      </c>
      <c r="T121" s="96" t="s">
        <v>448</v>
      </c>
      <c r="U121" s="96" t="s">
        <v>448</v>
      </c>
      <c r="V121" s="96" t="s">
        <v>448</v>
      </c>
      <c r="W121" s="96" t="s">
        <v>448</v>
      </c>
      <c r="X121" s="96" t="s">
        <v>448</v>
      </c>
      <c r="Y121" s="96" t="s">
        <v>448</v>
      </c>
      <c r="Z121" s="96" t="s">
        <v>448</v>
      </c>
      <c r="AA121" s="96" t="s">
        <v>448</v>
      </c>
      <c r="AB121" s="96" t="s">
        <v>448</v>
      </c>
      <c r="AC121" s="96" t="s">
        <v>448</v>
      </c>
      <c r="AD121" s="96" t="s">
        <v>448</v>
      </c>
      <c r="AE121" s="112"/>
      <c r="AF121" s="96" t="s">
        <v>448</v>
      </c>
      <c r="AG121" s="96" t="s">
        <v>448</v>
      </c>
      <c r="AH121" s="96" t="s">
        <v>448</v>
      </c>
      <c r="AI121" s="96" t="s">
        <v>448</v>
      </c>
      <c r="AJ121" s="96" t="s">
        <v>448</v>
      </c>
      <c r="AK121" s="111">
        <v>2296.3029999999999</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96" t="s">
        <v>448</v>
      </c>
      <c r="K122" s="96" t="s">
        <v>448</v>
      </c>
      <c r="L122" s="96" t="s">
        <v>448</v>
      </c>
      <c r="M122" s="96" t="s">
        <v>448</v>
      </c>
      <c r="N122" s="96" t="s">
        <v>448</v>
      </c>
      <c r="O122" s="96" t="s">
        <v>448</v>
      </c>
      <c r="P122" s="96" t="s">
        <v>448</v>
      </c>
      <c r="Q122" s="96" t="s">
        <v>448</v>
      </c>
      <c r="R122" s="96" t="s">
        <v>448</v>
      </c>
      <c r="S122" s="96" t="s">
        <v>448</v>
      </c>
      <c r="T122" s="96" t="s">
        <v>448</v>
      </c>
      <c r="U122" s="96" t="s">
        <v>448</v>
      </c>
      <c r="V122" s="96" t="s">
        <v>448</v>
      </c>
      <c r="W122" s="96" t="s">
        <v>448</v>
      </c>
      <c r="X122" s="96" t="s">
        <v>448</v>
      </c>
      <c r="Y122" s="96" t="s">
        <v>448</v>
      </c>
      <c r="Z122" s="96" t="s">
        <v>448</v>
      </c>
      <c r="AA122" s="96" t="s">
        <v>448</v>
      </c>
      <c r="AB122" s="96" t="s">
        <v>448</v>
      </c>
      <c r="AC122" s="111" t="s">
        <v>450</v>
      </c>
      <c r="AD122" s="96" t="s">
        <v>450</v>
      </c>
      <c r="AE122" s="112"/>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450</v>
      </c>
      <c r="K123" s="111" t="s">
        <v>450</v>
      </c>
      <c r="L123" s="96" t="s">
        <v>450</v>
      </c>
      <c r="M123" s="96" t="s">
        <v>450</v>
      </c>
      <c r="N123" s="96" t="s">
        <v>450</v>
      </c>
      <c r="O123" s="96" t="s">
        <v>450</v>
      </c>
      <c r="P123" s="96" t="s">
        <v>450</v>
      </c>
      <c r="Q123" s="96" t="s">
        <v>450</v>
      </c>
      <c r="R123" s="96" t="s">
        <v>450</v>
      </c>
      <c r="S123" s="96" t="s">
        <v>450</v>
      </c>
      <c r="T123" s="96" t="s">
        <v>450</v>
      </c>
      <c r="U123" s="96" t="s">
        <v>450</v>
      </c>
      <c r="V123" s="96" t="s">
        <v>450</v>
      </c>
      <c r="W123" s="96" t="s">
        <v>450</v>
      </c>
      <c r="X123" s="96" t="s">
        <v>450</v>
      </c>
      <c r="Y123" s="96" t="s">
        <v>450</v>
      </c>
      <c r="Z123" s="96" t="s">
        <v>450</v>
      </c>
      <c r="AA123" s="96" t="s">
        <v>450</v>
      </c>
      <c r="AB123" s="96" t="s">
        <v>450</v>
      </c>
      <c r="AC123" s="96" t="s">
        <v>450</v>
      </c>
      <c r="AD123" s="96" t="s">
        <v>450</v>
      </c>
      <c r="AE123" s="112"/>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96" t="s">
        <v>448</v>
      </c>
      <c r="K124" s="96" t="s">
        <v>448</v>
      </c>
      <c r="L124" s="96" t="s">
        <v>448</v>
      </c>
      <c r="M124" s="96" t="s">
        <v>448</v>
      </c>
      <c r="N124" s="96" t="s">
        <v>448</v>
      </c>
      <c r="O124" s="96" t="s">
        <v>448</v>
      </c>
      <c r="P124" s="96" t="s">
        <v>448</v>
      </c>
      <c r="Q124" s="96" t="s">
        <v>448</v>
      </c>
      <c r="R124" s="96" t="s">
        <v>448</v>
      </c>
      <c r="S124" s="96" t="s">
        <v>448</v>
      </c>
      <c r="T124" s="96" t="s">
        <v>448</v>
      </c>
      <c r="U124" s="96" t="s">
        <v>448</v>
      </c>
      <c r="V124" s="96" t="s">
        <v>448</v>
      </c>
      <c r="W124" s="96" t="s">
        <v>448</v>
      </c>
      <c r="X124" s="96" t="s">
        <v>448</v>
      </c>
      <c r="Y124" s="96" t="s">
        <v>448</v>
      </c>
      <c r="Z124" s="96" t="s">
        <v>448</v>
      </c>
      <c r="AA124" s="96" t="s">
        <v>448</v>
      </c>
      <c r="AB124" s="96" t="s">
        <v>448</v>
      </c>
      <c r="AC124" s="96" t="s">
        <v>448</v>
      </c>
      <c r="AD124" s="96" t="s">
        <v>448</v>
      </c>
      <c r="AE124" s="112"/>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1.4484181294712399</v>
      </c>
      <c r="G125" s="95" t="s">
        <v>448</v>
      </c>
      <c r="H125" s="96" t="s">
        <v>449</v>
      </c>
      <c r="I125" s="111">
        <v>1.029435E-4</v>
      </c>
      <c r="J125" s="111">
        <v>6.8317050000000004E-4</v>
      </c>
      <c r="K125" s="111">
        <v>1.4443285000000001E-3</v>
      </c>
      <c r="L125" s="95" t="s">
        <v>448</v>
      </c>
      <c r="M125" s="96" t="s">
        <v>449</v>
      </c>
      <c r="N125" s="96" t="s">
        <v>448</v>
      </c>
      <c r="O125" s="96" t="s">
        <v>448</v>
      </c>
      <c r="P125" s="96" t="s">
        <v>449</v>
      </c>
      <c r="Q125" s="96" t="s">
        <v>448</v>
      </c>
      <c r="R125" s="96" t="s">
        <v>448</v>
      </c>
      <c r="S125" s="96" t="s">
        <v>448</v>
      </c>
      <c r="T125" s="96" t="s">
        <v>448</v>
      </c>
      <c r="U125" s="96" t="s">
        <v>448</v>
      </c>
      <c r="V125" s="96" t="s">
        <v>448</v>
      </c>
      <c r="W125" s="96" t="s">
        <v>448</v>
      </c>
      <c r="X125" s="96" t="s">
        <v>448</v>
      </c>
      <c r="Y125" s="96" t="s">
        <v>448</v>
      </c>
      <c r="Z125" s="96" t="s">
        <v>448</v>
      </c>
      <c r="AA125" s="96" t="s">
        <v>448</v>
      </c>
      <c r="AB125" s="96" t="s">
        <v>448</v>
      </c>
      <c r="AC125" s="96" t="s">
        <v>448</v>
      </c>
      <c r="AD125" s="96" t="s">
        <v>448</v>
      </c>
      <c r="AE125" s="112"/>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0.15425675999999999</v>
      </c>
      <c r="I126" s="95" t="s">
        <v>449</v>
      </c>
      <c r="J126" s="95" t="s">
        <v>449</v>
      </c>
      <c r="K126" s="95" t="s">
        <v>449</v>
      </c>
      <c r="L126" s="95" t="s">
        <v>449</v>
      </c>
      <c r="M126" s="111">
        <v>0.12610640000000001</v>
      </c>
      <c r="N126" s="96" t="s">
        <v>448</v>
      </c>
      <c r="O126" s="96" t="s">
        <v>448</v>
      </c>
      <c r="P126" s="96" t="s">
        <v>448</v>
      </c>
      <c r="Q126" s="96" t="s">
        <v>448</v>
      </c>
      <c r="R126" s="96" t="s">
        <v>448</v>
      </c>
      <c r="S126" s="96" t="s">
        <v>448</v>
      </c>
      <c r="T126" s="96" t="s">
        <v>448</v>
      </c>
      <c r="U126" s="96" t="s">
        <v>448</v>
      </c>
      <c r="V126" s="96" t="s">
        <v>448</v>
      </c>
      <c r="W126" s="96" t="s">
        <v>448</v>
      </c>
      <c r="X126" s="96" t="s">
        <v>448</v>
      </c>
      <c r="Y126" s="96" t="s">
        <v>448</v>
      </c>
      <c r="Z126" s="96" t="s">
        <v>448</v>
      </c>
      <c r="AA126" s="96" t="s">
        <v>448</v>
      </c>
      <c r="AB126" s="96" t="s">
        <v>448</v>
      </c>
      <c r="AC126" s="96" t="s">
        <v>448</v>
      </c>
      <c r="AD126" s="96" t="s">
        <v>448</v>
      </c>
      <c r="AE126" s="112"/>
      <c r="AF126" s="96" t="s">
        <v>448</v>
      </c>
      <c r="AG126" s="96" t="s">
        <v>448</v>
      </c>
      <c r="AH126" s="96" t="s">
        <v>448</v>
      </c>
      <c r="AI126" s="96" t="s">
        <v>448</v>
      </c>
      <c r="AJ126" s="96" t="s">
        <v>448</v>
      </c>
      <c r="AK126" s="111">
        <v>459.83</v>
      </c>
      <c r="AL126" s="103" t="s">
        <v>387</v>
      </c>
    </row>
    <row r="127" spans="1:38" ht="26.25" customHeight="1" thickBot="1" x14ac:dyDescent="0.25">
      <c r="A127" s="41" t="s">
        <v>283</v>
      </c>
      <c r="B127" s="41" t="s">
        <v>288</v>
      </c>
      <c r="C127" s="42" t="s">
        <v>289</v>
      </c>
      <c r="D127" s="43"/>
      <c r="E127" s="96" t="s">
        <v>449</v>
      </c>
      <c r="F127" s="96" t="s">
        <v>449</v>
      </c>
      <c r="G127" s="96" t="s">
        <v>449</v>
      </c>
      <c r="H127" s="111">
        <v>9.0136584607139997E-2</v>
      </c>
      <c r="I127" s="96" t="s">
        <v>449</v>
      </c>
      <c r="J127" s="96" t="s">
        <v>449</v>
      </c>
      <c r="K127" s="96" t="s">
        <v>449</v>
      </c>
      <c r="L127" s="96" t="s">
        <v>449</v>
      </c>
      <c r="M127" s="96" t="s">
        <v>449</v>
      </c>
      <c r="N127" s="96" t="s">
        <v>449</v>
      </c>
      <c r="O127" s="96" t="s">
        <v>449</v>
      </c>
      <c r="P127" s="96" t="s">
        <v>449</v>
      </c>
      <c r="Q127" s="95" t="s">
        <v>448</v>
      </c>
      <c r="R127" s="96" t="s">
        <v>449</v>
      </c>
      <c r="S127" s="95" t="s">
        <v>448</v>
      </c>
      <c r="T127" s="95" t="s">
        <v>448</v>
      </c>
      <c r="U127" s="95" t="s">
        <v>448</v>
      </c>
      <c r="V127" s="96" t="s">
        <v>449</v>
      </c>
      <c r="W127" s="96" t="s">
        <v>449</v>
      </c>
      <c r="X127" s="96" t="s">
        <v>449</v>
      </c>
      <c r="Y127" s="96" t="s">
        <v>449</v>
      </c>
      <c r="Z127" s="96" t="s">
        <v>449</v>
      </c>
      <c r="AA127" s="96" t="s">
        <v>449</v>
      </c>
      <c r="AB127" s="96" t="s">
        <v>449</v>
      </c>
      <c r="AC127" s="96" t="s">
        <v>449</v>
      </c>
      <c r="AD127" s="96" t="s">
        <v>449</v>
      </c>
      <c r="AE127" s="112"/>
      <c r="AF127" s="96" t="s">
        <v>448</v>
      </c>
      <c r="AG127" s="96" t="s">
        <v>448</v>
      </c>
      <c r="AH127" s="96" t="s">
        <v>448</v>
      </c>
      <c r="AI127" s="96" t="s">
        <v>448</v>
      </c>
      <c r="AJ127" s="96" t="s">
        <v>448</v>
      </c>
      <c r="AK127" s="111">
        <v>2.6992774000000002</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451</v>
      </c>
      <c r="K128" s="111" t="s">
        <v>451</v>
      </c>
      <c r="L128" s="111" t="s">
        <v>451</v>
      </c>
      <c r="M128" s="111" t="s">
        <v>451</v>
      </c>
      <c r="N128" s="111" t="s">
        <v>451</v>
      </c>
      <c r="O128" s="111" t="s">
        <v>451</v>
      </c>
      <c r="P128" s="111" t="s">
        <v>451</v>
      </c>
      <c r="Q128" s="111" t="s">
        <v>451</v>
      </c>
      <c r="R128" s="111" t="s">
        <v>451</v>
      </c>
      <c r="S128" s="111" t="s">
        <v>451</v>
      </c>
      <c r="T128" s="111" t="s">
        <v>451</v>
      </c>
      <c r="U128" s="111" t="s">
        <v>451</v>
      </c>
      <c r="V128" s="111" t="s">
        <v>451</v>
      </c>
      <c r="W128" s="111" t="s">
        <v>451</v>
      </c>
      <c r="X128" s="111" t="s">
        <v>451</v>
      </c>
      <c r="Y128" s="111" t="s">
        <v>451</v>
      </c>
      <c r="Z128" s="111" t="s">
        <v>451</v>
      </c>
      <c r="AA128" s="111" t="s">
        <v>451</v>
      </c>
      <c r="AB128" s="111" t="s">
        <v>451</v>
      </c>
      <c r="AC128" s="111" t="s">
        <v>451</v>
      </c>
      <c r="AD128" s="111" t="s">
        <v>451</v>
      </c>
      <c r="AE128" s="112"/>
      <c r="AF128" s="96" t="s">
        <v>448</v>
      </c>
      <c r="AG128" s="96" t="s">
        <v>448</v>
      </c>
      <c r="AH128" s="96" t="s">
        <v>448</v>
      </c>
      <c r="AI128" s="96" t="s">
        <v>448</v>
      </c>
      <c r="AJ128" s="96" t="s">
        <v>448</v>
      </c>
      <c r="AK128" s="111" t="s">
        <v>451</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451</v>
      </c>
      <c r="K129" s="111" t="s">
        <v>451</v>
      </c>
      <c r="L129" s="111" t="s">
        <v>451</v>
      </c>
      <c r="M129" s="111" t="s">
        <v>451</v>
      </c>
      <c r="N129" s="111" t="s">
        <v>451</v>
      </c>
      <c r="O129" s="111" t="s">
        <v>451</v>
      </c>
      <c r="P129" s="111" t="s">
        <v>451</v>
      </c>
      <c r="Q129" s="111" t="s">
        <v>451</v>
      </c>
      <c r="R129" s="111" t="s">
        <v>451</v>
      </c>
      <c r="S129" s="111" t="s">
        <v>451</v>
      </c>
      <c r="T129" s="111" t="s">
        <v>451</v>
      </c>
      <c r="U129" s="111" t="s">
        <v>451</v>
      </c>
      <c r="V129" s="111" t="s">
        <v>451</v>
      </c>
      <c r="W129" s="111" t="s">
        <v>451</v>
      </c>
      <c r="X129" s="111" t="s">
        <v>451</v>
      </c>
      <c r="Y129" s="111" t="s">
        <v>451</v>
      </c>
      <c r="Z129" s="111" t="s">
        <v>451</v>
      </c>
      <c r="AA129" s="111" t="s">
        <v>451</v>
      </c>
      <c r="AB129" s="111" t="s">
        <v>451</v>
      </c>
      <c r="AC129" s="111" t="s">
        <v>451</v>
      </c>
      <c r="AD129" s="111" t="s">
        <v>451</v>
      </c>
      <c r="AE129" s="112"/>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0.12292</v>
      </c>
      <c r="F130" s="111">
        <v>1.255E-3</v>
      </c>
      <c r="G130" s="111">
        <v>3.3159999999999999E-3</v>
      </c>
      <c r="H130" s="111">
        <v>7.6104891908585501E-4</v>
      </c>
      <c r="I130" s="111">
        <v>1.7136E-3</v>
      </c>
      <c r="J130" s="111">
        <v>1.9040000000000001E-3</v>
      </c>
      <c r="K130" s="111">
        <v>1.9040000000000001E-3</v>
      </c>
      <c r="L130" s="111">
        <v>5.9976000000000003E-5</v>
      </c>
      <c r="M130" s="111">
        <v>1.7814E-2</v>
      </c>
      <c r="N130" s="111">
        <v>2.5000000000000001E-2</v>
      </c>
      <c r="O130" s="111">
        <v>4.0000000000000001E-3</v>
      </c>
      <c r="P130" s="111">
        <v>8.6999999999999994E-3</v>
      </c>
      <c r="Q130" s="111">
        <v>3.4000000000000002E-2</v>
      </c>
      <c r="R130" s="111">
        <v>5.0999999999999997E-2</v>
      </c>
      <c r="S130" s="111">
        <v>1.2589999999999999E-3</v>
      </c>
      <c r="T130" s="111">
        <v>5.2999999999999999E-2</v>
      </c>
      <c r="U130" s="111">
        <v>6.7042212781964197E-4</v>
      </c>
      <c r="V130" s="111">
        <v>1.4038753958616401E-3</v>
      </c>
      <c r="W130" s="111">
        <v>7.0000000000000007E-2</v>
      </c>
      <c r="X130" s="111">
        <v>4.8132870715256303E-7</v>
      </c>
      <c r="Y130" s="111">
        <v>1.0256885545274899E-6</v>
      </c>
      <c r="Z130" s="111">
        <v>5.44359847374923E-7</v>
      </c>
      <c r="AA130" s="111">
        <v>6.6469202416306405E-7</v>
      </c>
      <c r="AB130" s="111">
        <v>2.50546267819642E-3</v>
      </c>
      <c r="AC130" s="111">
        <v>0.13915993372121099</v>
      </c>
      <c r="AD130" s="111">
        <v>1.94823524323657E-7</v>
      </c>
      <c r="AE130" s="112"/>
      <c r="AF130" s="96" t="s">
        <v>448</v>
      </c>
      <c r="AG130" s="96" t="s">
        <v>448</v>
      </c>
      <c r="AH130" s="96" t="s">
        <v>448</v>
      </c>
      <c r="AI130" s="96" t="s">
        <v>448</v>
      </c>
      <c r="AJ130" s="96" t="s">
        <v>448</v>
      </c>
      <c r="AK130" s="111">
        <v>125.586</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451</v>
      </c>
      <c r="K131" s="111" t="s">
        <v>451</v>
      </c>
      <c r="L131" s="111" t="s">
        <v>451</v>
      </c>
      <c r="M131" s="111" t="s">
        <v>451</v>
      </c>
      <c r="N131" s="111" t="s">
        <v>451</v>
      </c>
      <c r="O131" s="111" t="s">
        <v>451</v>
      </c>
      <c r="P131" s="111" t="s">
        <v>451</v>
      </c>
      <c r="Q131" s="111" t="s">
        <v>451</v>
      </c>
      <c r="R131" s="111" t="s">
        <v>451</v>
      </c>
      <c r="S131" s="111" t="s">
        <v>451</v>
      </c>
      <c r="T131" s="111" t="s">
        <v>451</v>
      </c>
      <c r="U131" s="111" t="s">
        <v>451</v>
      </c>
      <c r="V131" s="111" t="s">
        <v>451</v>
      </c>
      <c r="W131" s="111" t="s">
        <v>451</v>
      </c>
      <c r="X131" s="111" t="s">
        <v>451</v>
      </c>
      <c r="Y131" s="111" t="s">
        <v>451</v>
      </c>
      <c r="Z131" s="111" t="s">
        <v>451</v>
      </c>
      <c r="AA131" s="111" t="s">
        <v>451</v>
      </c>
      <c r="AB131" s="111" t="s">
        <v>451</v>
      </c>
      <c r="AC131" s="111" t="s">
        <v>451</v>
      </c>
      <c r="AD131" s="111" t="s">
        <v>451</v>
      </c>
      <c r="AE131" s="112"/>
      <c r="AF131" s="96" t="s">
        <v>448</v>
      </c>
      <c r="AG131" s="96" t="s">
        <v>448</v>
      </c>
      <c r="AH131" s="96" t="s">
        <v>448</v>
      </c>
      <c r="AI131" s="96" t="s">
        <v>448</v>
      </c>
      <c r="AJ131" s="96" t="s">
        <v>448</v>
      </c>
      <c r="AK131" s="111" t="s">
        <v>451</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451</v>
      </c>
      <c r="K132" s="111" t="s">
        <v>451</v>
      </c>
      <c r="L132" s="111" t="s">
        <v>451</v>
      </c>
      <c r="M132" s="111" t="s">
        <v>451</v>
      </c>
      <c r="N132" s="111" t="s">
        <v>451</v>
      </c>
      <c r="O132" s="111" t="s">
        <v>451</v>
      </c>
      <c r="P132" s="111" t="s">
        <v>451</v>
      </c>
      <c r="Q132" s="111" t="s">
        <v>451</v>
      </c>
      <c r="R132" s="111" t="s">
        <v>451</v>
      </c>
      <c r="S132" s="111" t="s">
        <v>451</v>
      </c>
      <c r="T132" s="111" t="s">
        <v>451</v>
      </c>
      <c r="U132" s="111" t="s">
        <v>451</v>
      </c>
      <c r="V132" s="111" t="s">
        <v>451</v>
      </c>
      <c r="W132" s="111" t="s">
        <v>451</v>
      </c>
      <c r="X132" s="111" t="s">
        <v>451</v>
      </c>
      <c r="Y132" s="111" t="s">
        <v>451</v>
      </c>
      <c r="Z132" s="111" t="s">
        <v>451</v>
      </c>
      <c r="AA132" s="111" t="s">
        <v>451</v>
      </c>
      <c r="AB132" s="111" t="s">
        <v>451</v>
      </c>
      <c r="AC132" s="111" t="s">
        <v>451</v>
      </c>
      <c r="AD132" s="111" t="s">
        <v>451</v>
      </c>
      <c r="AE132" s="112"/>
      <c r="AF132" s="96" t="s">
        <v>448</v>
      </c>
      <c r="AG132" s="96" t="s">
        <v>448</v>
      </c>
      <c r="AH132" s="96" t="s">
        <v>448</v>
      </c>
      <c r="AI132" s="96" t="s">
        <v>448</v>
      </c>
      <c r="AJ132" s="96" t="s">
        <v>448</v>
      </c>
      <c r="AK132" s="111" t="s">
        <v>451</v>
      </c>
      <c r="AL132" s="103" t="s">
        <v>378</v>
      </c>
    </row>
    <row r="133" spans="1:38" ht="26.25" customHeight="1" thickBot="1" x14ac:dyDescent="0.25">
      <c r="A133" s="41" t="s">
        <v>283</v>
      </c>
      <c r="B133" s="45" t="s">
        <v>302</v>
      </c>
      <c r="C133" s="53" t="s">
        <v>303</v>
      </c>
      <c r="D133" s="43"/>
      <c r="E133" s="111">
        <v>5.5859924999999998E-2</v>
      </c>
      <c r="F133" s="111">
        <v>8.8021699999999998E-4</v>
      </c>
      <c r="G133" s="111">
        <v>7.6511169999999998E-3</v>
      </c>
      <c r="H133" s="111" t="s">
        <v>449</v>
      </c>
      <c r="I133" s="111">
        <v>2.3532936E-3</v>
      </c>
      <c r="J133" s="111">
        <v>2.3539282E-3</v>
      </c>
      <c r="K133" s="111">
        <v>2.6171784399999999E-3</v>
      </c>
      <c r="L133" s="111" t="s">
        <v>449</v>
      </c>
      <c r="M133" s="111">
        <v>9.4792599999999998E-3</v>
      </c>
      <c r="N133" s="111">
        <v>2.0333012700000002E-3</v>
      </c>
      <c r="O133" s="111">
        <v>3.4057626999999999E-4</v>
      </c>
      <c r="P133" s="111">
        <v>5.8680450000000002E-2</v>
      </c>
      <c r="Q133" s="111">
        <v>9.2151948999999998E-4</v>
      </c>
      <c r="R133" s="111">
        <v>9.1813403999999998E-4</v>
      </c>
      <c r="S133" s="111">
        <v>8.4162286999999998E-4</v>
      </c>
      <c r="T133" s="111">
        <v>1.17339697E-3</v>
      </c>
      <c r="U133" s="111">
        <v>1.33928402E-3</v>
      </c>
      <c r="V133" s="111">
        <v>1.0841565080000001E-2</v>
      </c>
      <c r="W133" s="111">
        <v>0.60938099999999995</v>
      </c>
      <c r="X133" s="111">
        <v>6.7709000000000003E-9</v>
      </c>
      <c r="Y133" s="111">
        <v>4.8818188999999999E-7</v>
      </c>
      <c r="Z133" s="111">
        <v>4.3604596E-7</v>
      </c>
      <c r="AA133" s="111">
        <v>4.7328591000000001E-7</v>
      </c>
      <c r="AB133" s="111">
        <v>1.4042846600000001E-6</v>
      </c>
      <c r="AC133" s="111">
        <v>1.015635E-2</v>
      </c>
      <c r="AD133" s="111">
        <v>2.7760690000000001E-2</v>
      </c>
      <c r="AE133" s="112"/>
      <c r="AF133" s="96" t="s">
        <v>448</v>
      </c>
      <c r="AG133" s="96" t="s">
        <v>448</v>
      </c>
      <c r="AH133" s="96" t="s">
        <v>448</v>
      </c>
      <c r="AI133" s="96" t="s">
        <v>448</v>
      </c>
      <c r="AJ133" s="96" t="s">
        <v>448</v>
      </c>
      <c r="AK133" s="111">
        <v>67709</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451</v>
      </c>
      <c r="K134" s="111" t="s">
        <v>451</v>
      </c>
      <c r="L134" s="96" t="s">
        <v>450</v>
      </c>
      <c r="M134" s="111" t="s">
        <v>451</v>
      </c>
      <c r="N134" s="111" t="s">
        <v>451</v>
      </c>
      <c r="O134" s="111" t="s">
        <v>451</v>
      </c>
      <c r="P134" s="111" t="s">
        <v>451</v>
      </c>
      <c r="Q134" s="111" t="s">
        <v>451</v>
      </c>
      <c r="R134" s="111" t="s">
        <v>451</v>
      </c>
      <c r="S134" s="111" t="s">
        <v>451</v>
      </c>
      <c r="T134" s="111" t="s">
        <v>451</v>
      </c>
      <c r="U134" s="111" t="s">
        <v>451</v>
      </c>
      <c r="V134" s="111" t="s">
        <v>451</v>
      </c>
      <c r="W134" s="111" t="s">
        <v>451</v>
      </c>
      <c r="X134" s="111" t="s">
        <v>451</v>
      </c>
      <c r="Y134" s="111" t="s">
        <v>451</v>
      </c>
      <c r="Z134" s="111" t="s">
        <v>451</v>
      </c>
      <c r="AA134" s="111" t="s">
        <v>451</v>
      </c>
      <c r="AB134" s="111" t="s">
        <v>451</v>
      </c>
      <c r="AC134" s="111" t="s">
        <v>451</v>
      </c>
      <c r="AD134" s="111" t="s">
        <v>451</v>
      </c>
      <c r="AE134" s="112"/>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2.9115736560000001E-2</v>
      </c>
      <c r="F135" s="111">
        <v>1.126174716E-2</v>
      </c>
      <c r="G135" s="111">
        <v>1.00714812E-3</v>
      </c>
      <c r="H135" s="111" t="s">
        <v>449</v>
      </c>
      <c r="I135" s="111">
        <v>9.12472329568631E-2</v>
      </c>
      <c r="J135" s="111">
        <v>0.1007133487367001</v>
      </c>
      <c r="K135" s="111">
        <v>0.10190361469670009</v>
      </c>
      <c r="L135" s="111">
        <v>1.7806016602375949E-2</v>
      </c>
      <c r="M135" s="111">
        <v>0.51117345035999995</v>
      </c>
      <c r="N135" s="111">
        <v>0.40022542401922301</v>
      </c>
      <c r="O135" s="111">
        <v>4.3619651973686099E-3</v>
      </c>
      <c r="P135" s="111">
        <v>7.9623169594378101E-4</v>
      </c>
      <c r="Q135" s="111">
        <v>7.9133350271690106E-3</v>
      </c>
      <c r="R135" s="111">
        <v>3.7756160206354099E-3</v>
      </c>
      <c r="S135" s="111">
        <v>0.195541277562442</v>
      </c>
      <c r="T135" s="111" t="s">
        <v>449</v>
      </c>
      <c r="U135" s="111">
        <v>6.4091243999999997E-4</v>
      </c>
      <c r="V135" s="111">
        <v>0.74163308424732699</v>
      </c>
      <c r="W135" s="111">
        <v>0.22228352679674002</v>
      </c>
      <c r="X135" s="111">
        <v>6.67926293203661E-4</v>
      </c>
      <c r="Y135" s="111">
        <v>9.7154842330712105E-4</v>
      </c>
      <c r="Z135" s="111">
        <v>5.5142027395497703E-4</v>
      </c>
      <c r="AA135" s="111">
        <v>7.0115925463706103E-4</v>
      </c>
      <c r="AB135" s="111">
        <v>2.8920542451028202E-3</v>
      </c>
      <c r="AC135" s="111" t="s">
        <v>449</v>
      </c>
      <c r="AD135" s="111" t="s">
        <v>449</v>
      </c>
      <c r="AE135" s="112"/>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1.8187709999999999E-2</v>
      </c>
      <c r="G136" s="95" t="s">
        <v>448</v>
      </c>
      <c r="H136" s="111">
        <v>3.2000000000000002E-3</v>
      </c>
      <c r="I136" s="96" t="s">
        <v>449</v>
      </c>
      <c r="J136" s="96" t="s">
        <v>449</v>
      </c>
      <c r="K136" s="96" t="s">
        <v>449</v>
      </c>
      <c r="L136" s="96" t="s">
        <v>448</v>
      </c>
      <c r="M136" s="96" t="s">
        <v>448</v>
      </c>
      <c r="N136" s="96" t="s">
        <v>449</v>
      </c>
      <c r="O136" s="96" t="s">
        <v>449</v>
      </c>
      <c r="P136" s="96" t="s">
        <v>449</v>
      </c>
      <c r="Q136" s="96" t="s">
        <v>449</v>
      </c>
      <c r="R136" s="96" t="s">
        <v>449</v>
      </c>
      <c r="S136" s="96" t="s">
        <v>449</v>
      </c>
      <c r="T136" s="96" t="s">
        <v>449</v>
      </c>
      <c r="U136" s="96" t="s">
        <v>449</v>
      </c>
      <c r="V136" s="96" t="s">
        <v>449</v>
      </c>
      <c r="W136" s="96" t="s">
        <v>448</v>
      </c>
      <c r="X136" s="96" t="s">
        <v>448</v>
      </c>
      <c r="Y136" s="96" t="s">
        <v>448</v>
      </c>
      <c r="Z136" s="96" t="s">
        <v>448</v>
      </c>
      <c r="AA136" s="96" t="s">
        <v>448</v>
      </c>
      <c r="AB136" s="96" t="s">
        <v>448</v>
      </c>
      <c r="AC136" s="96" t="s">
        <v>448</v>
      </c>
      <c r="AD136" s="96" t="s">
        <v>448</v>
      </c>
      <c r="AE136" s="112"/>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1.4630880000000001E-2</v>
      </c>
      <c r="G137" s="95" t="s">
        <v>448</v>
      </c>
      <c r="H137" s="96" t="s">
        <v>449</v>
      </c>
      <c r="I137" s="96" t="s">
        <v>449</v>
      </c>
      <c r="J137" s="96" t="s">
        <v>449</v>
      </c>
      <c r="K137" s="96" t="s">
        <v>449</v>
      </c>
      <c r="L137" s="96" t="s">
        <v>448</v>
      </c>
      <c r="M137" s="96" t="s">
        <v>448</v>
      </c>
      <c r="N137" s="96" t="s">
        <v>449</v>
      </c>
      <c r="O137" s="96" t="s">
        <v>449</v>
      </c>
      <c r="P137" s="96" t="s">
        <v>449</v>
      </c>
      <c r="Q137" s="96" t="s">
        <v>449</v>
      </c>
      <c r="R137" s="96" t="s">
        <v>449</v>
      </c>
      <c r="S137" s="96" t="s">
        <v>449</v>
      </c>
      <c r="T137" s="96" t="s">
        <v>449</v>
      </c>
      <c r="U137" s="96" t="s">
        <v>449</v>
      </c>
      <c r="V137" s="96" t="s">
        <v>449</v>
      </c>
      <c r="W137" s="96" t="s">
        <v>448</v>
      </c>
      <c r="X137" s="96" t="s">
        <v>448</v>
      </c>
      <c r="Y137" s="96" t="s">
        <v>448</v>
      </c>
      <c r="Z137" s="96" t="s">
        <v>448</v>
      </c>
      <c r="AA137" s="96" t="s">
        <v>448</v>
      </c>
      <c r="AB137" s="96" t="s">
        <v>448</v>
      </c>
      <c r="AC137" s="96" t="s">
        <v>448</v>
      </c>
      <c r="AD137" s="96" t="s">
        <v>448</v>
      </c>
      <c r="AE137" s="112"/>
      <c r="AF137" s="96" t="s">
        <v>448</v>
      </c>
      <c r="AG137" s="96" t="s">
        <v>448</v>
      </c>
      <c r="AH137" s="96" t="s">
        <v>448</v>
      </c>
      <c r="AI137" s="96" t="s">
        <v>448</v>
      </c>
      <c r="AJ137" s="96" t="s">
        <v>448</v>
      </c>
      <c r="AK137" s="111">
        <v>975392</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96" t="s">
        <v>448</v>
      </c>
      <c r="K138" s="96" t="s">
        <v>448</v>
      </c>
      <c r="L138" s="96" t="s">
        <v>448</v>
      </c>
      <c r="M138" s="96" t="s">
        <v>448</v>
      </c>
      <c r="N138" s="96" t="s">
        <v>448</v>
      </c>
      <c r="O138" s="96" t="s">
        <v>448</v>
      </c>
      <c r="P138" s="96" t="s">
        <v>448</v>
      </c>
      <c r="Q138" s="96" t="s">
        <v>448</v>
      </c>
      <c r="R138" s="96" t="s">
        <v>448</v>
      </c>
      <c r="S138" s="96" t="s">
        <v>448</v>
      </c>
      <c r="T138" s="96" t="s">
        <v>448</v>
      </c>
      <c r="U138" s="96" t="s">
        <v>448</v>
      </c>
      <c r="V138" s="96" t="s">
        <v>448</v>
      </c>
      <c r="W138" s="96" t="s">
        <v>448</v>
      </c>
      <c r="X138" s="96" t="s">
        <v>448</v>
      </c>
      <c r="Y138" s="96" t="s">
        <v>448</v>
      </c>
      <c r="Z138" s="96" t="s">
        <v>448</v>
      </c>
      <c r="AA138" s="96" t="s">
        <v>448</v>
      </c>
      <c r="AB138" s="96" t="s">
        <v>448</v>
      </c>
      <c r="AC138" s="96" t="s">
        <v>448</v>
      </c>
      <c r="AD138" s="96" t="s">
        <v>448</v>
      </c>
      <c r="AE138" s="112"/>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1.2227336255857102</v>
      </c>
      <c r="I139" s="111">
        <v>0.76647993000000003</v>
      </c>
      <c r="J139" s="111">
        <v>0.76647993000000003</v>
      </c>
      <c r="K139" s="111">
        <v>0.76647993000000003</v>
      </c>
      <c r="L139" s="96" t="s">
        <v>449</v>
      </c>
      <c r="M139" s="111" t="s">
        <v>449</v>
      </c>
      <c r="N139" s="111">
        <v>2.21843E-3</v>
      </c>
      <c r="O139" s="111">
        <v>4.4738399999999998E-3</v>
      </c>
      <c r="P139" s="111">
        <v>4.4738399999999998E-3</v>
      </c>
      <c r="Q139" s="111">
        <v>7.0843399999999997E-3</v>
      </c>
      <c r="R139" s="111">
        <v>6.7679799999999998E-3</v>
      </c>
      <c r="S139" s="111">
        <v>1.5753260000000002E-2</v>
      </c>
      <c r="T139" s="111" t="s">
        <v>449</v>
      </c>
      <c r="U139" s="111" t="s">
        <v>449</v>
      </c>
      <c r="V139" s="111" t="s">
        <v>449</v>
      </c>
      <c r="W139" s="111">
        <v>7.7717219999999996</v>
      </c>
      <c r="X139" s="111" t="s">
        <v>449</v>
      </c>
      <c r="Y139" s="111" t="s">
        <v>449</v>
      </c>
      <c r="Z139" s="111" t="s">
        <v>449</v>
      </c>
      <c r="AA139" s="111" t="s">
        <v>449</v>
      </c>
      <c r="AB139" s="111" t="s">
        <v>448</v>
      </c>
      <c r="AC139" s="111" t="s">
        <v>449</v>
      </c>
      <c r="AD139" s="111" t="s">
        <v>449</v>
      </c>
      <c r="AE139" s="112"/>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96" t="s">
        <v>450</v>
      </c>
      <c r="K140" s="96" t="s">
        <v>450</v>
      </c>
      <c r="L140" s="96" t="s">
        <v>450</v>
      </c>
      <c r="M140" s="96" t="s">
        <v>450</v>
      </c>
      <c r="N140" s="96" t="s">
        <v>450</v>
      </c>
      <c r="O140" s="96" t="s">
        <v>450</v>
      </c>
      <c r="P140" s="96" t="s">
        <v>450</v>
      </c>
      <c r="Q140" s="96" t="s">
        <v>450</v>
      </c>
      <c r="R140" s="96" t="s">
        <v>450</v>
      </c>
      <c r="S140" s="96" t="s">
        <v>450</v>
      </c>
      <c r="T140" s="96" t="s">
        <v>450</v>
      </c>
      <c r="U140" s="96" t="s">
        <v>450</v>
      </c>
      <c r="V140" s="96" t="s">
        <v>450</v>
      </c>
      <c r="W140" s="96" t="s">
        <v>450</v>
      </c>
      <c r="X140" s="96" t="s">
        <v>450</v>
      </c>
      <c r="Y140" s="96" t="s">
        <v>450</v>
      </c>
      <c r="Z140" s="96" t="s">
        <v>450</v>
      </c>
      <c r="AA140" s="96" t="s">
        <v>450</v>
      </c>
      <c r="AB140" s="96" t="s">
        <v>450</v>
      </c>
      <c r="AC140" s="96" t="s">
        <v>450</v>
      </c>
      <c r="AD140" s="96" t="s">
        <v>450</v>
      </c>
      <c r="AE140" s="112"/>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276</v>
      </c>
      <c r="E141" s="98">
        <v>190.76483327011044</v>
      </c>
      <c r="F141" s="98">
        <v>204.7505787431493</v>
      </c>
      <c r="G141" s="98">
        <v>34.308542815332942</v>
      </c>
      <c r="H141" s="98">
        <v>60.387031074887574</v>
      </c>
      <c r="I141" s="98">
        <v>31.807433642302453</v>
      </c>
      <c r="J141" s="98">
        <v>72.950520993030324</v>
      </c>
      <c r="K141" s="98">
        <v>150.30884270748928</v>
      </c>
      <c r="L141" s="98">
        <v>4.6404819550266403</v>
      </c>
      <c r="M141" s="98">
        <v>489.66161352650408</v>
      </c>
      <c r="N141" s="98">
        <v>11.433408870202928</v>
      </c>
      <c r="O141" s="98">
        <v>0.55129305791452266</v>
      </c>
      <c r="P141" s="98">
        <v>0.67591317240640858</v>
      </c>
      <c r="Q141" s="98">
        <v>1.0060393914001071</v>
      </c>
      <c r="R141" s="98">
        <v>10.107090481567461</v>
      </c>
      <c r="S141" s="98">
        <v>25.738262986350541</v>
      </c>
      <c r="T141" s="98">
        <v>15.475054681546476</v>
      </c>
      <c r="U141" s="98">
        <v>1.0694678859545272</v>
      </c>
      <c r="V141" s="98">
        <v>99.491633068384516</v>
      </c>
      <c r="W141" s="98">
        <v>27.367245220259203</v>
      </c>
      <c r="X141" s="98">
        <v>5.3782698647889609</v>
      </c>
      <c r="Y141" s="98">
        <v>5.2872693200964784</v>
      </c>
      <c r="Z141" s="98">
        <v>2.9062600664334539</v>
      </c>
      <c r="AA141" s="98">
        <v>2.3965963190430175</v>
      </c>
      <c r="AB141" s="98">
        <v>16.886051775738501</v>
      </c>
      <c r="AC141" s="98">
        <v>4.4979352973957338</v>
      </c>
      <c r="AD141" s="98">
        <v>9.4356853769016489</v>
      </c>
      <c r="AE141" s="99"/>
      <c r="AF141" s="100">
        <v>505886.89069976774</v>
      </c>
      <c r="AG141" s="100">
        <v>58399.339340499995</v>
      </c>
      <c r="AH141" s="100">
        <v>28934.091836659431</v>
      </c>
      <c r="AI141" s="100">
        <v>383095.45643992868</v>
      </c>
      <c r="AJ141" s="100">
        <v>19693.776976260007</v>
      </c>
      <c r="AK141" s="96" t="s">
        <v>448</v>
      </c>
      <c r="AL141" s="105"/>
    </row>
    <row r="142" spans="1:38" ht="15" customHeight="1" thickBot="1" x14ac:dyDescent="0.25">
      <c r="A142" s="63"/>
      <c r="B142" s="29"/>
      <c r="C142" s="64"/>
      <c r="D142" s="65"/>
      <c r="E142" s="113"/>
      <c r="F142" s="113"/>
      <c r="G142" s="113"/>
      <c r="H142" s="113"/>
      <c r="I142" s="113"/>
      <c r="J142" s="113"/>
      <c r="K142" s="113"/>
      <c r="L142" s="113"/>
      <c r="M142" s="113"/>
      <c r="N142" s="113"/>
      <c r="O142" s="106"/>
      <c r="P142" s="106"/>
      <c r="Q142" s="106"/>
      <c r="R142" s="106"/>
      <c r="S142" s="106"/>
      <c r="T142" s="106"/>
      <c r="U142" s="106"/>
      <c r="V142" s="106"/>
      <c r="W142" s="106"/>
      <c r="X142" s="106"/>
      <c r="Y142" s="106"/>
      <c r="Z142" s="106"/>
      <c r="AA142" s="106"/>
      <c r="AB142" s="106"/>
      <c r="AC142" s="106"/>
      <c r="AD142" s="106"/>
      <c r="AE142" s="107"/>
      <c r="AF142" s="108"/>
      <c r="AG142" s="108"/>
      <c r="AH142" s="108"/>
      <c r="AI142" s="108"/>
      <c r="AJ142" s="108"/>
      <c r="AK142" s="108"/>
      <c r="AL142" s="109"/>
    </row>
    <row r="143" spans="1:38" ht="26.25" customHeight="1" thickBot="1" x14ac:dyDescent="0.25">
      <c r="A143" s="66"/>
      <c r="B143" s="30" t="s">
        <v>321</v>
      </c>
      <c r="C143" s="67" t="s">
        <v>328</v>
      </c>
      <c r="D143" s="68" t="s">
        <v>292</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101"/>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292</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101"/>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292</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101"/>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292</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101"/>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292</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101"/>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292</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101"/>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292</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101"/>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315</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319</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315</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420</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ht="29.1" customHeight="1" x14ac:dyDescent="0.2">
      <c r="A156" s="168" t="s">
        <v>433</v>
      </c>
      <c r="B156" s="168"/>
      <c r="C156" s="168"/>
      <c r="D156" s="168"/>
      <c r="E156" s="168"/>
      <c r="F156" s="168"/>
      <c r="G156" s="168"/>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1"/>
      <c r="AG156" s="11"/>
      <c r="AH156" s="11"/>
      <c r="AI156" s="11"/>
      <c r="AJ156" s="11"/>
      <c r="AK156" s="11"/>
      <c r="AL156" s="14"/>
    </row>
    <row r="157" spans="1:38" s="80" customFormat="1" ht="52.5" customHeight="1" x14ac:dyDescent="0.25">
      <c r="A157" s="168" t="s">
        <v>413</v>
      </c>
      <c r="B157" s="168"/>
      <c r="C157" s="168"/>
      <c r="D157" s="168"/>
      <c r="E157" s="168"/>
      <c r="F157" s="168"/>
      <c r="G157" s="168"/>
      <c r="H157" s="130"/>
      <c r="I157" s="115"/>
      <c r="J157" s="115"/>
      <c r="K157" s="115"/>
      <c r="L157" s="115"/>
      <c r="M157" s="115"/>
      <c r="N157" s="115"/>
      <c r="O157" s="115"/>
      <c r="P157" s="115"/>
      <c r="Q157" s="115"/>
      <c r="R157" s="115"/>
      <c r="S157" s="115"/>
      <c r="T157" s="115"/>
      <c r="U157" s="115"/>
      <c r="V157" s="129"/>
      <c r="W157" s="129"/>
      <c r="X157" s="129"/>
      <c r="Y157" s="129"/>
      <c r="Z157" s="129"/>
      <c r="AA157" s="129"/>
      <c r="AB157" s="129"/>
      <c r="AC157" s="131"/>
      <c r="AD157" s="131"/>
      <c r="AE157" s="129"/>
      <c r="AF157" s="129"/>
      <c r="AG157" s="131"/>
      <c r="AH157" s="131"/>
      <c r="AI157" s="131"/>
      <c r="AJ157" s="131"/>
      <c r="AK157" s="131"/>
      <c r="AL157" s="132"/>
    </row>
    <row r="158" spans="1:38" s="81" customFormat="1" ht="63.75" customHeight="1" x14ac:dyDescent="0.25">
      <c r="A158" s="168" t="s">
        <v>435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1" customFormat="1" ht="29.1" customHeight="1" x14ac:dyDescent="0.25">
      <c r="A159" s="168" t="s">
        <v>444</v>
      </c>
      <c r="B159" s="168"/>
      <c r="C159" s="168"/>
      <c r="D159" s="168"/>
      <c r="E159" s="168"/>
      <c r="F159" s="168"/>
      <c r="G159" s="168"/>
      <c r="H159" s="130"/>
      <c r="I159" s="115"/>
      <c r="J159" s="115"/>
      <c r="K159" s="115"/>
      <c r="L159" s="115"/>
      <c r="M159" s="115"/>
      <c r="N159" s="115"/>
      <c r="O159" s="115"/>
      <c r="P159" s="115"/>
      <c r="Q159" s="115"/>
      <c r="R159" s="115"/>
      <c r="S159" s="115"/>
      <c r="T159" s="115"/>
      <c r="U159" s="115"/>
      <c r="V159" s="122"/>
      <c r="W159" s="122"/>
      <c r="X159" s="122"/>
      <c r="Y159" s="122"/>
      <c r="Z159" s="122"/>
      <c r="AA159" s="122"/>
      <c r="AB159" s="122"/>
      <c r="AC159" s="122"/>
      <c r="AD159" s="122"/>
      <c r="AE159" s="122"/>
      <c r="AF159" s="122"/>
      <c r="AG159" s="122"/>
      <c r="AH159" s="122"/>
      <c r="AI159" s="122"/>
      <c r="AJ159" s="122"/>
      <c r="AK159" s="122"/>
      <c r="AL159" s="120"/>
    </row>
    <row r="160" spans="1:38" s="81" customFormat="1" ht="39.950000000000003" customHeight="1" x14ac:dyDescent="0.25">
      <c r="A160" s="168" t="s">
        <v>443</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row r="161" spans="1:38" s="81" customFormat="1" ht="52.5" customHeight="1" x14ac:dyDescent="0.25">
      <c r="A161" s="168" t="s">
        <v>440</v>
      </c>
      <c r="B161" s="168"/>
      <c r="C161" s="168"/>
      <c r="D161" s="168"/>
      <c r="E161" s="168"/>
      <c r="F161" s="168"/>
      <c r="G161" s="168"/>
      <c r="H161" s="130"/>
      <c r="I161" s="115"/>
      <c r="J161" s="115"/>
      <c r="K161" s="115"/>
      <c r="L161" s="115"/>
      <c r="M161" s="115"/>
      <c r="N161" s="115"/>
      <c r="O161" s="115"/>
      <c r="P161" s="115"/>
      <c r="Q161" s="115"/>
      <c r="R161" s="115"/>
      <c r="S161" s="115"/>
      <c r="T161" s="115"/>
      <c r="U161" s="115"/>
      <c r="V161" s="122"/>
      <c r="W161" s="122"/>
      <c r="X161" s="122"/>
      <c r="Y161" s="122"/>
      <c r="Z161" s="122"/>
      <c r="AA161" s="122"/>
      <c r="AB161" s="122"/>
      <c r="AC161" s="122"/>
      <c r="AD161" s="122"/>
      <c r="AE161" s="122"/>
      <c r="AF161" s="122"/>
      <c r="AG161" s="122"/>
      <c r="AH161" s="122"/>
      <c r="AI161" s="122"/>
      <c r="AJ161" s="122"/>
      <c r="AK161" s="122"/>
      <c r="AL161" s="120"/>
    </row>
    <row r="162" spans="1:38" ht="25.5" customHeight="1" x14ac:dyDescent="0.2"/>
  </sheetData>
  <mergeCells count="16">
    <mergeCell ref="AF10:AL11"/>
    <mergeCell ref="X11:AB11"/>
    <mergeCell ref="A157:G157"/>
    <mergeCell ref="A158:G158"/>
    <mergeCell ref="A10:A12"/>
    <mergeCell ref="B10:D12"/>
    <mergeCell ref="E10:H11"/>
    <mergeCell ref="I10:L11"/>
    <mergeCell ref="M10:M11"/>
    <mergeCell ref="N10:P11"/>
    <mergeCell ref="A156:G156"/>
    <mergeCell ref="A160:G160"/>
    <mergeCell ref="A159:G159"/>
    <mergeCell ref="A161:G161"/>
    <mergeCell ref="Q10:V11"/>
    <mergeCell ref="W10:AD10"/>
  </mergeCells>
  <conditionalFormatting sqref="E143:AD149">
    <cfRule type="cellIs" dxfId="192" priority="49" stopIfTrue="1" operator="equal">
      <formula>"C"</formula>
    </cfRule>
    <cfRule type="cellIs" dxfId="191" priority="50" stopIfTrue="1" operator="equal">
      <formula>"IE"</formula>
    </cfRule>
    <cfRule type="cellIs" dxfId="190" priority="51" stopIfTrue="1" operator="equal">
      <formula>"NA"</formula>
    </cfRule>
    <cfRule type="cellIs" dxfId="189" priority="52" stopIfTrue="1" operator="equal">
      <formula>"NE"</formula>
    </cfRule>
    <cfRule type="cellIs" dxfId="188" priority="53" stopIfTrue="1" operator="equal">
      <formula>"NO"</formula>
    </cfRule>
    <cfRule type="cellIs" dxfId="187" priority="54" stopIfTrue="1" operator="equal">
      <formula>"TPS"</formula>
    </cfRule>
  </conditionalFormatting>
  <conditionalFormatting sqref="E14:AK141">
    <cfRule type="cellIs" dxfId="186" priority="1" stopIfTrue="1" operator="equal">
      <formula>"C"</formula>
    </cfRule>
    <cfRule type="cellIs" dxfId="185" priority="2" stopIfTrue="1" operator="equal">
      <formula>"IE"</formula>
    </cfRule>
    <cfRule type="cellIs" dxfId="184" priority="3" stopIfTrue="1" operator="equal">
      <formula>"NA"</formula>
    </cfRule>
    <cfRule type="cellIs" dxfId="183" priority="4" stopIfTrue="1" operator="equal">
      <formula>"NE"</formula>
    </cfRule>
    <cfRule type="cellIs" dxfId="182" priority="5" stopIfTrue="1" operator="equal">
      <formula>"NO"</formula>
    </cfRule>
    <cfRule type="cellIs" dxfId="181" priority="6" stopIfTrue="1" operator="equal">
      <formula>"TPS"</formula>
    </cfRule>
  </conditionalFormatting>
  <conditionalFormatting sqref="AF143:AK149">
    <cfRule type="cellIs" dxfId="180" priority="13" stopIfTrue="1" operator="equal">
      <formula>"C"</formula>
    </cfRule>
    <cfRule type="cellIs" dxfId="179" priority="14" stopIfTrue="1" operator="equal">
      <formula>"IE"</formula>
    </cfRule>
    <cfRule type="cellIs" dxfId="178" priority="15" stopIfTrue="1" operator="equal">
      <formula>"NA"</formula>
    </cfRule>
    <cfRule type="cellIs" dxfId="177" priority="16" stopIfTrue="1" operator="equal">
      <formula>"NE"</formula>
    </cfRule>
    <cfRule type="cellIs" dxfId="176" priority="17" stopIfTrue="1" operator="equal">
      <formula>"NO"</formula>
    </cfRule>
    <cfRule type="cellIs" dxfId="175" priority="18"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L157"/>
  <sheetViews>
    <sheetView zoomScale="80" zoomScaleNormal="80" workbookViewId="0">
      <pane xSplit="4" ySplit="13" topLeftCell="E139" activePane="bottomRight" state="frozen"/>
      <selection pane="topRight" activeCell="E1" sqref="E1"/>
      <selection pane="bottomLeft" activeCell="A14" sqref="A14"/>
      <selection pane="bottomRight"/>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430</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416</v>
      </c>
      <c r="R5" s="123"/>
      <c r="S5" s="123"/>
      <c r="T5" s="123"/>
      <c r="U5" s="123"/>
      <c r="V5" s="123"/>
    </row>
    <row r="6" spans="1:38" x14ac:dyDescent="0.2">
      <c r="A6" s="18" t="s">
        <v>414</v>
      </c>
      <c r="B6" s="13">
        <v>2022</v>
      </c>
      <c r="C6" s="19" t="s">
        <v>417</v>
      </c>
      <c r="R6" s="11"/>
      <c r="S6" s="11"/>
      <c r="T6" s="11"/>
      <c r="U6" s="11"/>
      <c r="V6" s="11"/>
    </row>
    <row r="7" spans="1:38" ht="36" x14ac:dyDescent="0.2">
      <c r="A7" s="18" t="s">
        <v>415</v>
      </c>
      <c r="B7" s="13">
        <v>2025</v>
      </c>
      <c r="C7" s="19" t="s">
        <v>418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2022</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4">
        <v>12.694113232887759</v>
      </c>
      <c r="F14" s="114">
        <v>2.8388995908372197</v>
      </c>
      <c r="G14" s="114">
        <v>2.7501180832044096</v>
      </c>
      <c r="H14" s="114">
        <v>0.39365253440762993</v>
      </c>
      <c r="I14" s="114">
        <v>0.77804459160873995</v>
      </c>
      <c r="J14" s="114">
        <v>1.1382757654181299</v>
      </c>
      <c r="K14" s="114">
        <v>1.1535448648181197</v>
      </c>
      <c r="L14" s="114">
        <v>3.0634976956108E-2</v>
      </c>
      <c r="M14" s="114">
        <v>5.5174523831298696</v>
      </c>
      <c r="N14" s="114">
        <v>2.369155618712</v>
      </c>
      <c r="O14" s="114">
        <v>0.17129241209318002</v>
      </c>
      <c r="P14" s="114">
        <v>0.14553504116708002</v>
      </c>
      <c r="Q14" s="114">
        <v>0.22124219363614994</v>
      </c>
      <c r="R14" s="114">
        <v>0.59874472943834001</v>
      </c>
      <c r="S14" s="114">
        <v>1.4250677861862098</v>
      </c>
      <c r="T14" s="114">
        <v>1.2514324955168596</v>
      </c>
      <c r="U14" s="114">
        <v>0.15545726400359</v>
      </c>
      <c r="V14" s="114">
        <v>13.026661661099089</v>
      </c>
      <c r="W14" s="114">
        <v>2.2860564839950999</v>
      </c>
      <c r="X14" s="114">
        <v>0.12210661909403982</v>
      </c>
      <c r="Y14" s="114">
        <v>0.10857625668591776</v>
      </c>
      <c r="Z14" s="114">
        <v>3.9631830073252161E-2</v>
      </c>
      <c r="AA14" s="114">
        <v>9.2111866987281257E-2</v>
      </c>
      <c r="AB14" s="114">
        <v>0.36244873871297933</v>
      </c>
      <c r="AC14" s="114">
        <v>1.01663486546021</v>
      </c>
      <c r="AD14" s="114">
        <v>0.46415938503817622</v>
      </c>
      <c r="AE14" s="112"/>
      <c r="AF14" s="114" t="s">
        <v>447</v>
      </c>
      <c r="AG14" s="114">
        <v>7490.9822040000008</v>
      </c>
      <c r="AH14" s="114" t="s">
        <v>447</v>
      </c>
      <c r="AI14" s="114">
        <v>177567.23545951751</v>
      </c>
      <c r="AJ14" s="114">
        <v>32829.227820945547</v>
      </c>
      <c r="AK14" s="95" t="s">
        <v>448</v>
      </c>
      <c r="AL14" s="27" t="s">
        <v>45</v>
      </c>
    </row>
    <row r="15" spans="1:38" ht="26.25" customHeight="1" thickBot="1" x14ac:dyDescent="0.25">
      <c r="A15" s="41" t="s">
        <v>49</v>
      </c>
      <c r="B15" s="41" t="s">
        <v>50</v>
      </c>
      <c r="C15" s="42" t="s">
        <v>51</v>
      </c>
      <c r="D15" s="43"/>
      <c r="E15" s="111">
        <v>0.94493035424409999</v>
      </c>
      <c r="F15" s="111">
        <v>7.3190625273690699</v>
      </c>
      <c r="G15" s="111">
        <v>0.46202363578047001</v>
      </c>
      <c r="H15" s="111">
        <v>6.3657238756169993E-2</v>
      </c>
      <c r="I15" s="111">
        <v>5.4713662030629995E-2</v>
      </c>
      <c r="J15" s="111">
        <v>7.2202200967009994E-2</v>
      </c>
      <c r="K15" s="111">
        <v>7.9202658387179992E-2</v>
      </c>
      <c r="L15" s="111">
        <v>1.0530389946620001E-2</v>
      </c>
      <c r="M15" s="111">
        <v>0.43336602768716004</v>
      </c>
      <c r="N15" s="111">
        <v>1.197122111087E-2</v>
      </c>
      <c r="O15" s="111">
        <v>1.69652282908E-3</v>
      </c>
      <c r="P15" s="111">
        <v>3.0047926616999998E-4</v>
      </c>
      <c r="Q15" s="111">
        <v>1.49182400061E-3</v>
      </c>
      <c r="R15" s="111">
        <v>5.0637637303240002E-2</v>
      </c>
      <c r="S15" s="111">
        <v>2.5254787473549999E-2</v>
      </c>
      <c r="T15" s="111">
        <v>0.18615925703971001</v>
      </c>
      <c r="U15" s="111">
        <v>2.12018021715E-3</v>
      </c>
      <c r="V15" s="111">
        <v>4.0907242327520001E-2</v>
      </c>
      <c r="W15" s="111">
        <v>0.23588085858672</v>
      </c>
      <c r="X15" s="111">
        <v>1.8742812490000001E-5</v>
      </c>
      <c r="Y15" s="111">
        <v>2.1793990562E-4</v>
      </c>
      <c r="Z15" s="111">
        <v>2.5127185010000001E-5</v>
      </c>
      <c r="AA15" s="111">
        <v>2.2094170659999999E-5</v>
      </c>
      <c r="AB15" s="111">
        <v>4.2978389064999997E-4</v>
      </c>
      <c r="AC15" s="111" t="s">
        <v>449</v>
      </c>
      <c r="AD15" s="111" t="s">
        <v>449</v>
      </c>
      <c r="AE15" s="112"/>
      <c r="AF15" s="111" t="s">
        <v>447</v>
      </c>
      <c r="AG15" s="95" t="s">
        <v>450</v>
      </c>
      <c r="AH15" s="111" t="s">
        <v>447</v>
      </c>
      <c r="AI15" s="95" t="s">
        <v>450</v>
      </c>
      <c r="AJ15" s="95" t="s">
        <v>450</v>
      </c>
      <c r="AK15" s="95" t="s">
        <v>448</v>
      </c>
      <c r="AL15" s="27" t="s">
        <v>45</v>
      </c>
    </row>
    <row r="16" spans="1:38" ht="26.25" customHeight="1" thickBot="1" x14ac:dyDescent="0.25">
      <c r="A16" s="41" t="s">
        <v>49</v>
      </c>
      <c r="B16" s="41" t="s">
        <v>52</v>
      </c>
      <c r="C16" s="42" t="s">
        <v>53</v>
      </c>
      <c r="D16" s="43"/>
      <c r="E16" s="111">
        <v>0.30610348952536998</v>
      </c>
      <c r="F16" s="111">
        <v>8.6239999999999997E-3</v>
      </c>
      <c r="G16" s="111">
        <v>0.14386152459352</v>
      </c>
      <c r="H16" s="111" t="s">
        <v>449</v>
      </c>
      <c r="I16" s="111">
        <v>2.7147945783619998E-2</v>
      </c>
      <c r="J16" s="111">
        <v>3.6823177350079998E-2</v>
      </c>
      <c r="K16" s="111">
        <v>8.9321571428570001E-2</v>
      </c>
      <c r="L16" s="111" t="s">
        <v>449</v>
      </c>
      <c r="M16" s="111">
        <v>4.3119999999999999E-2</v>
      </c>
      <c r="N16" s="111" t="s">
        <v>451</v>
      </c>
      <c r="O16" s="111" t="s">
        <v>451</v>
      </c>
      <c r="P16" s="111" t="s">
        <v>451</v>
      </c>
      <c r="Q16" s="111" t="s">
        <v>451</v>
      </c>
      <c r="R16" s="111" t="s">
        <v>451</v>
      </c>
      <c r="S16" s="111" t="s">
        <v>451</v>
      </c>
      <c r="T16" s="111" t="s">
        <v>451</v>
      </c>
      <c r="U16" s="111" t="s">
        <v>451</v>
      </c>
      <c r="V16" s="111" t="s">
        <v>451</v>
      </c>
      <c r="W16" s="111" t="s">
        <v>451</v>
      </c>
      <c r="X16" s="111" t="s">
        <v>451</v>
      </c>
      <c r="Y16" s="111" t="s">
        <v>451</v>
      </c>
      <c r="Z16" s="111" t="s">
        <v>451</v>
      </c>
      <c r="AA16" s="111" t="s">
        <v>449</v>
      </c>
      <c r="AB16" s="111" t="s">
        <v>451</v>
      </c>
      <c r="AC16" s="111" t="s">
        <v>449</v>
      </c>
      <c r="AD16" s="111" t="s">
        <v>449</v>
      </c>
      <c r="AE16" s="112"/>
      <c r="AF16" s="95" t="s">
        <v>450</v>
      </c>
      <c r="AG16" s="111">
        <v>4312</v>
      </c>
      <c r="AH16" s="95" t="s">
        <v>450</v>
      </c>
      <c r="AI16" s="95" t="s">
        <v>450</v>
      </c>
      <c r="AJ16" s="95" t="s">
        <v>450</v>
      </c>
      <c r="AK16" s="95" t="s">
        <v>448</v>
      </c>
      <c r="AL16" s="27" t="s">
        <v>45</v>
      </c>
    </row>
    <row r="17" spans="1:38" ht="26.25" customHeight="1" thickBot="1" x14ac:dyDescent="0.25">
      <c r="A17" s="41" t="s">
        <v>49</v>
      </c>
      <c r="B17" s="41" t="s">
        <v>54</v>
      </c>
      <c r="C17" s="42" t="s">
        <v>55</v>
      </c>
      <c r="D17" s="43"/>
      <c r="E17" s="111">
        <v>0.67782207348975987</v>
      </c>
      <c r="F17" s="111">
        <v>1.98494768705E-2</v>
      </c>
      <c r="G17" s="111">
        <v>0.31319513665112003</v>
      </c>
      <c r="H17" s="111">
        <v>1.0390272611379999E-2</v>
      </c>
      <c r="I17" s="111">
        <v>1.0196314994599999E-2</v>
      </c>
      <c r="J17" s="111">
        <v>1.5347564366849999E-2</v>
      </c>
      <c r="K17" s="111">
        <v>2.177612335361E-2</v>
      </c>
      <c r="L17" s="111">
        <v>4.7449932630099995E-3</v>
      </c>
      <c r="M17" s="111">
        <v>0.19758497504281999</v>
      </c>
      <c r="N17" s="111">
        <v>8.4757955444799988E-3</v>
      </c>
      <c r="O17" s="111">
        <v>2.9390286324999999E-4</v>
      </c>
      <c r="P17" s="111">
        <v>6.1785236169999998E-5</v>
      </c>
      <c r="Q17" s="111">
        <v>6.9106303209000004E-4</v>
      </c>
      <c r="R17" s="111">
        <v>4.3230480336999997E-4</v>
      </c>
      <c r="S17" s="111">
        <v>2.3201095967999999E-3</v>
      </c>
      <c r="T17" s="111">
        <v>0.10749076374747001</v>
      </c>
      <c r="U17" s="111" t="s">
        <v>447</v>
      </c>
      <c r="V17" s="111">
        <v>7.76883850348E-3</v>
      </c>
      <c r="W17" s="111">
        <v>6.3469324081599993E-3</v>
      </c>
      <c r="X17" s="111">
        <v>2.9411355129999999E-5</v>
      </c>
      <c r="Y17" s="111">
        <v>3.2542567167000001E-4</v>
      </c>
      <c r="Z17" s="111">
        <v>3.7961118049999996E-5</v>
      </c>
      <c r="AA17" s="111">
        <v>3.470925344E-5</v>
      </c>
      <c r="AB17" s="111">
        <v>4.2750739831999996E-4</v>
      </c>
      <c r="AC17" s="111">
        <v>2.3459602319999997E-4</v>
      </c>
      <c r="AD17" s="111">
        <v>5.8353823439999998E-7</v>
      </c>
      <c r="AE17" s="112"/>
      <c r="AF17" s="111">
        <v>8260.2013929973291</v>
      </c>
      <c r="AG17" s="111">
        <v>3047.0939600000002</v>
      </c>
      <c r="AH17" s="111">
        <v>2646.1552311918799</v>
      </c>
      <c r="AI17" s="111">
        <v>277.6995</v>
      </c>
      <c r="AJ17" s="111">
        <v>39.193199999999997</v>
      </c>
      <c r="AK17" s="95" t="s">
        <v>448</v>
      </c>
      <c r="AL17" s="27" t="s">
        <v>45</v>
      </c>
    </row>
    <row r="18" spans="1:38" ht="26.25" customHeight="1" thickBot="1" x14ac:dyDescent="0.25">
      <c r="A18" s="41" t="s">
        <v>49</v>
      </c>
      <c r="B18" s="41" t="s">
        <v>56</v>
      </c>
      <c r="C18" s="42" t="s">
        <v>57</v>
      </c>
      <c r="D18" s="43"/>
      <c r="E18" s="111">
        <v>8.1189745758760007E-2</v>
      </c>
      <c r="F18" s="111">
        <v>2.0432027193699998E-3</v>
      </c>
      <c r="G18" s="111">
        <v>1.6313592998539999E-2</v>
      </c>
      <c r="H18" s="111">
        <v>1.4967494730500001E-3</v>
      </c>
      <c r="I18" s="111">
        <v>1.62339797987E-3</v>
      </c>
      <c r="J18" s="111">
        <v>1.79164460937E-3</v>
      </c>
      <c r="K18" s="111">
        <v>1.79164460937E-3</v>
      </c>
      <c r="L18" s="111">
        <v>8.9443856024028494E-4</v>
      </c>
      <c r="M18" s="111">
        <v>2.245124209586E-2</v>
      </c>
      <c r="N18" s="111">
        <v>2.15260963448E-3</v>
      </c>
      <c r="O18" s="111">
        <v>1.0929064926E-4</v>
      </c>
      <c r="P18" s="111">
        <v>4.0789719839999998E-5</v>
      </c>
      <c r="Q18" s="111">
        <v>2.3837501964E-4</v>
      </c>
      <c r="R18" s="111">
        <v>1.9416304284999999E-4</v>
      </c>
      <c r="S18" s="111">
        <v>9.9393788703999991E-4</v>
      </c>
      <c r="T18" s="111" t="s">
        <v>447</v>
      </c>
      <c r="U18" s="111">
        <v>2.0825925484000001E-4</v>
      </c>
      <c r="V18" s="111">
        <v>1.76459742773E-3</v>
      </c>
      <c r="W18" s="111">
        <v>9.4631194768999996E-4</v>
      </c>
      <c r="X18" s="111">
        <v>1.1940010129999999E-5</v>
      </c>
      <c r="Y18" s="111">
        <v>1.5417046056999999E-4</v>
      </c>
      <c r="Z18" s="111">
        <v>1.7472652189999998E-5</v>
      </c>
      <c r="AA18" s="111">
        <v>1.541704605E-5</v>
      </c>
      <c r="AB18" s="111">
        <v>1.9900016896E-4</v>
      </c>
      <c r="AC18" s="111" t="s">
        <v>449</v>
      </c>
      <c r="AD18" s="111" t="s">
        <v>449</v>
      </c>
      <c r="AE18" s="112"/>
      <c r="AF18" s="111">
        <v>1214.7435404872199</v>
      </c>
      <c r="AG18" s="111">
        <v>0</v>
      </c>
      <c r="AH18" s="111">
        <v>282.00593257127099</v>
      </c>
      <c r="AI18" s="111" t="s">
        <v>450</v>
      </c>
      <c r="AJ18" s="111">
        <v>0</v>
      </c>
      <c r="AK18" s="95" t="s">
        <v>448</v>
      </c>
      <c r="AL18" s="27" t="s">
        <v>45</v>
      </c>
    </row>
    <row r="19" spans="1:38" ht="26.25" customHeight="1" thickBot="1" x14ac:dyDescent="0.25">
      <c r="A19" s="41" t="s">
        <v>49</v>
      </c>
      <c r="B19" s="41" t="s">
        <v>58</v>
      </c>
      <c r="C19" s="42" t="s">
        <v>59</v>
      </c>
      <c r="D19" s="43"/>
      <c r="E19" s="111">
        <v>0.57868850375781</v>
      </c>
      <c r="F19" s="111">
        <v>3.4690745301220002E-2</v>
      </c>
      <c r="G19" s="111">
        <v>0.13676420665879999</v>
      </c>
      <c r="H19" s="111">
        <v>1.211370460916E-2</v>
      </c>
      <c r="I19" s="111">
        <v>2.0271028202400003E-2</v>
      </c>
      <c r="J19" s="111">
        <v>2.4068398253030001E-2</v>
      </c>
      <c r="K19" s="111">
        <v>2.4415902538960005E-2</v>
      </c>
      <c r="L19" s="111">
        <v>5.3792853417315547E-3</v>
      </c>
      <c r="M19" s="111">
        <v>0.17648658487978999</v>
      </c>
      <c r="N19" s="111">
        <v>2.483531508968E-2</v>
      </c>
      <c r="O19" s="111">
        <v>1.3734490823299999E-3</v>
      </c>
      <c r="P19" s="111">
        <v>5.9885690273999998E-4</v>
      </c>
      <c r="Q19" s="111">
        <v>1.4978771483200001E-3</v>
      </c>
      <c r="R19" s="111">
        <v>4.0533741012300003E-3</v>
      </c>
      <c r="S19" s="111">
        <v>9.5767585258699998E-3</v>
      </c>
      <c r="T19" s="111">
        <v>8.6152161675940003E-2</v>
      </c>
      <c r="U19" s="111">
        <v>1.71719479369E-3</v>
      </c>
      <c r="V19" s="111">
        <v>0.11172409774239001</v>
      </c>
      <c r="W19" s="111">
        <v>4.4816660456200004E-3</v>
      </c>
      <c r="X19" s="111">
        <v>1.2448800974199999E-3</v>
      </c>
      <c r="Y19" s="111">
        <v>1.6705853359599999E-3</v>
      </c>
      <c r="Z19" s="111">
        <v>4.7645902025999999E-4</v>
      </c>
      <c r="AA19" s="111">
        <v>4.1556055479E-4</v>
      </c>
      <c r="AB19" s="111">
        <v>3.8074850084799999E-3</v>
      </c>
      <c r="AC19" s="111">
        <v>1.3173221495190001E-2</v>
      </c>
      <c r="AD19" s="111">
        <v>1.98417234640808E-2</v>
      </c>
      <c r="AE19" s="112"/>
      <c r="AF19" s="111" t="s">
        <v>447</v>
      </c>
      <c r="AG19" s="111" t="s">
        <v>447</v>
      </c>
      <c r="AH19" s="111">
        <v>1355.18727961179</v>
      </c>
      <c r="AI19" s="111">
        <v>2238.2814483716802</v>
      </c>
      <c r="AJ19" s="111" t="s">
        <v>447</v>
      </c>
      <c r="AK19" s="95" t="s">
        <v>448</v>
      </c>
      <c r="AL19" s="27" t="s">
        <v>45</v>
      </c>
    </row>
    <row r="20" spans="1:38" ht="26.25" customHeight="1" thickBot="1" x14ac:dyDescent="0.25">
      <c r="A20" s="41" t="s">
        <v>49</v>
      </c>
      <c r="B20" s="41" t="s">
        <v>60</v>
      </c>
      <c r="C20" s="42" t="s">
        <v>61</v>
      </c>
      <c r="D20" s="43"/>
      <c r="E20" s="111">
        <v>2.95514236902368</v>
      </c>
      <c r="F20" s="111">
        <v>0.84021823086837999</v>
      </c>
      <c r="G20" s="111">
        <v>0.75289068909819001</v>
      </c>
      <c r="H20" s="111">
        <v>6.8801043091329991E-2</v>
      </c>
      <c r="I20" s="111">
        <v>0.25049242235524594</v>
      </c>
      <c r="J20" s="111">
        <v>0.33028544512726199</v>
      </c>
      <c r="K20" s="111">
        <v>0.34279750959796002</v>
      </c>
      <c r="L20" s="111">
        <v>7.8791523206359779E-2</v>
      </c>
      <c r="M20" s="111">
        <v>1.5594707314854501</v>
      </c>
      <c r="N20" s="111">
        <v>0.71331497195641003</v>
      </c>
      <c r="O20" s="111">
        <v>4.2814586060350004E-2</v>
      </c>
      <c r="P20" s="111">
        <v>1.2741913404049999E-2</v>
      </c>
      <c r="Q20" s="111">
        <v>2.4384623190309998E-2</v>
      </c>
      <c r="R20" s="111">
        <v>0.12600679801954998</v>
      </c>
      <c r="S20" s="111">
        <v>0.26362909689307001</v>
      </c>
      <c r="T20" s="111">
        <v>1.0423338923240502</v>
      </c>
      <c r="U20" s="111">
        <v>3.942513223461E-2</v>
      </c>
      <c r="V20" s="111">
        <v>4.1055156819656995</v>
      </c>
      <c r="W20" s="111">
        <v>4.8959205021639994E-2</v>
      </c>
      <c r="X20" s="111">
        <v>4.2010485426165201E-2</v>
      </c>
      <c r="Y20" s="111">
        <v>5.3389690552492E-2</v>
      </c>
      <c r="Z20" s="111">
        <v>1.6465868613764E-2</v>
      </c>
      <c r="AA20" s="111">
        <v>1.34197041910896E-2</v>
      </c>
      <c r="AB20" s="111">
        <v>0.12528574878355081</v>
      </c>
      <c r="AC20" s="111">
        <v>0.24877750686302999</v>
      </c>
      <c r="AD20" s="111">
        <v>1.0776422935853999E-2</v>
      </c>
      <c r="AE20" s="112"/>
      <c r="AF20" s="111">
        <v>7503.3486364608898</v>
      </c>
      <c r="AG20" s="111">
        <v>46.158335999999899</v>
      </c>
      <c r="AH20" s="111">
        <v>595.31397593282702</v>
      </c>
      <c r="AI20" s="111">
        <v>220409.19468454499</v>
      </c>
      <c r="AJ20" s="111">
        <v>1291.3956000000001</v>
      </c>
      <c r="AK20" s="95" t="s">
        <v>448</v>
      </c>
      <c r="AL20" s="27" t="s">
        <v>45</v>
      </c>
    </row>
    <row r="21" spans="1:38" ht="26.25" customHeight="1" thickBot="1" x14ac:dyDescent="0.25">
      <c r="A21" s="41" t="s">
        <v>49</v>
      </c>
      <c r="B21" s="41" t="s">
        <v>62</v>
      </c>
      <c r="C21" s="42" t="s">
        <v>63</v>
      </c>
      <c r="D21" s="43"/>
      <c r="E21" s="111">
        <v>0.32611403522587001</v>
      </c>
      <c r="F21" s="111">
        <v>3.2569931643849998E-2</v>
      </c>
      <c r="G21" s="111">
        <v>6.0632276839210006E-2</v>
      </c>
      <c r="H21" s="111">
        <v>6.7245444152800003E-3</v>
      </c>
      <c r="I21" s="111">
        <v>1.1976617573959999E-2</v>
      </c>
      <c r="J21" s="111">
        <v>1.5534870724710001E-2</v>
      </c>
      <c r="K21" s="111">
        <v>1.6003199743000001E-2</v>
      </c>
      <c r="L21" s="111">
        <v>4.1156949814784918E-3</v>
      </c>
      <c r="M21" s="111">
        <v>0.11159333982094001</v>
      </c>
      <c r="N21" s="111">
        <v>3.0123086072869999E-2</v>
      </c>
      <c r="O21" s="111">
        <v>1.80189452997E-3</v>
      </c>
      <c r="P21" s="111">
        <v>5.6186939100999998E-4</v>
      </c>
      <c r="Q21" s="111">
        <v>1.0459401132500001E-3</v>
      </c>
      <c r="R21" s="111">
        <v>5.3375821583699998E-3</v>
      </c>
      <c r="S21" s="111">
        <v>1.2106304098130001E-2</v>
      </c>
      <c r="T21" s="111">
        <v>4.4740228534789997E-2</v>
      </c>
      <c r="U21" s="111">
        <v>1.8149889024999999E-3</v>
      </c>
      <c r="V21" s="111">
        <v>0.15628679855295</v>
      </c>
      <c r="W21" s="111">
        <v>3.9198853005600002E-3</v>
      </c>
      <c r="X21" s="111">
        <v>1.39365870997E-3</v>
      </c>
      <c r="Y21" s="111">
        <v>1.9130345012999999E-3</v>
      </c>
      <c r="Z21" s="111">
        <v>5.6422458111999999E-4</v>
      </c>
      <c r="AA21" s="111">
        <v>5.1431059261000005E-4</v>
      </c>
      <c r="AB21" s="111">
        <v>4.3852283850399996E-3</v>
      </c>
      <c r="AC21" s="111">
        <v>8.5108947611999986E-3</v>
      </c>
      <c r="AD21" s="111">
        <v>9.609932334E-5</v>
      </c>
      <c r="AE21" s="112"/>
      <c r="AF21" s="111">
        <v>1477.1204098119799</v>
      </c>
      <c r="AG21" s="111">
        <v>0</v>
      </c>
      <c r="AH21" s="111">
        <v>2308.4576621229799</v>
      </c>
      <c r="AI21" s="111">
        <v>2596.8279842412599</v>
      </c>
      <c r="AJ21" s="111">
        <v>16.001999999999999</v>
      </c>
      <c r="AK21" s="95" t="s">
        <v>448</v>
      </c>
      <c r="AL21" s="27" t="s">
        <v>45</v>
      </c>
    </row>
    <row r="22" spans="1:38" ht="26.25" customHeight="1" thickBot="1" x14ac:dyDescent="0.25">
      <c r="A22" s="41" t="s">
        <v>49</v>
      </c>
      <c r="B22" s="45" t="s">
        <v>64</v>
      </c>
      <c r="C22" s="42" t="s">
        <v>65</v>
      </c>
      <c r="D22" s="43"/>
      <c r="E22" s="111">
        <v>1.74728397539387</v>
      </c>
      <c r="F22" s="111">
        <v>7.1167951582798525E-2</v>
      </c>
      <c r="G22" s="111">
        <v>0.54830419689750998</v>
      </c>
      <c r="H22" s="111">
        <v>1.7949719904928524E-2</v>
      </c>
      <c r="I22" s="111">
        <v>1.3158675624118854E-2</v>
      </c>
      <c r="J22" s="111">
        <v>1.5801215566298852E-2</v>
      </c>
      <c r="K22" s="111">
        <v>1.5889723309008855E-2</v>
      </c>
      <c r="L22" s="111">
        <v>6.6172293937642726E-3</v>
      </c>
      <c r="M22" s="111">
        <v>0.24704741779313999</v>
      </c>
      <c r="N22" s="111">
        <v>7.1696537568740004E-2</v>
      </c>
      <c r="O22" s="111">
        <v>3.0649946390199998E-3</v>
      </c>
      <c r="P22" s="111">
        <v>7.1033350989899999E-3</v>
      </c>
      <c r="Q22" s="111">
        <v>1.0805226088489999E-2</v>
      </c>
      <c r="R22" s="111">
        <v>2.3760730383509999E-2</v>
      </c>
      <c r="S22" s="111">
        <v>3.5744200461850006E-2</v>
      </c>
      <c r="T22" s="111">
        <v>0.25059266863947999</v>
      </c>
      <c r="U22" s="111">
        <v>7.2572465046099998E-3</v>
      </c>
      <c r="V22" s="111">
        <v>0.22605188308956004</v>
      </c>
      <c r="W22" s="111">
        <v>6.1419990488724263E-2</v>
      </c>
      <c r="X22" s="111">
        <v>1.0107355773809987E-3</v>
      </c>
      <c r="Y22" s="111">
        <v>1.5617439883792309E-3</v>
      </c>
      <c r="Z22" s="111">
        <v>5.480364396219157E-4</v>
      </c>
      <c r="AA22" s="111">
        <v>5.5359857557597434E-4</v>
      </c>
      <c r="AB22" s="111">
        <v>3.6741145810299997E-3</v>
      </c>
      <c r="AC22" s="111" t="s">
        <v>447</v>
      </c>
      <c r="AD22" s="111">
        <v>0.75993069279577041</v>
      </c>
      <c r="AE22" s="112"/>
      <c r="AF22" s="111">
        <v>3370.1782352170735</v>
      </c>
      <c r="AG22" s="111" t="s">
        <v>447</v>
      </c>
      <c r="AH22" s="111">
        <v>1939.860694328888</v>
      </c>
      <c r="AI22" s="111">
        <v>2240.439340701816</v>
      </c>
      <c r="AJ22" s="111" t="s">
        <v>447</v>
      </c>
      <c r="AK22" s="95" t="s">
        <v>448</v>
      </c>
      <c r="AL22" s="27" t="s">
        <v>45</v>
      </c>
    </row>
    <row r="23" spans="1:38" ht="26.25" customHeight="1" thickBot="1" x14ac:dyDescent="0.25">
      <c r="A23" s="41" t="s">
        <v>66</v>
      </c>
      <c r="B23" s="45" t="s">
        <v>358</v>
      </c>
      <c r="C23" s="42" t="s">
        <v>354</v>
      </c>
      <c r="D23" s="76"/>
      <c r="E23" s="111">
        <v>3.96634333349028</v>
      </c>
      <c r="F23" s="111">
        <v>1.00562041272712</v>
      </c>
      <c r="G23" s="111">
        <v>1.9519052945580252E-3</v>
      </c>
      <c r="H23" s="111">
        <v>3.6568456372196708E-3</v>
      </c>
      <c r="I23" s="111">
        <v>0.23992310830913002</v>
      </c>
      <c r="J23" s="111">
        <v>0.25325216988185001</v>
      </c>
      <c r="K23" s="111">
        <v>0.26658123145459001</v>
      </c>
      <c r="L23" s="111">
        <v>0.16994330938099061</v>
      </c>
      <c r="M23" s="111">
        <v>10.697342492360979</v>
      </c>
      <c r="N23" s="111" t="s">
        <v>449</v>
      </c>
      <c r="O23" s="111">
        <v>5.0069675082149616E-3</v>
      </c>
      <c r="P23" s="111" t="s">
        <v>449</v>
      </c>
      <c r="Q23" s="111" t="s">
        <v>449</v>
      </c>
      <c r="R23" s="111">
        <v>2.5034837541167299E-2</v>
      </c>
      <c r="S23" s="111">
        <v>0.85118447640042016</v>
      </c>
      <c r="T23" s="111">
        <v>3.5048772557650001E-2</v>
      </c>
      <c r="U23" s="111">
        <v>5.0069675082149616E-3</v>
      </c>
      <c r="V23" s="111">
        <v>0.50069675082376008</v>
      </c>
      <c r="W23" s="111" t="s">
        <v>449</v>
      </c>
      <c r="X23" s="111">
        <v>1.5095946341675841E-2</v>
      </c>
      <c r="Y23" s="111">
        <v>2.4959793724175842E-2</v>
      </c>
      <c r="Z23" s="111" t="s">
        <v>449</v>
      </c>
      <c r="AA23" s="111" t="s">
        <v>449</v>
      </c>
      <c r="AB23" s="111" t="s">
        <v>449</v>
      </c>
      <c r="AC23" s="111" t="s">
        <v>449</v>
      </c>
      <c r="AD23" s="111" t="s">
        <v>449</v>
      </c>
      <c r="AE23" s="112"/>
      <c r="AF23" s="111">
        <v>14032.727923230965</v>
      </c>
      <c r="AG23" s="95" t="s">
        <v>450</v>
      </c>
      <c r="AH23" s="95" t="s">
        <v>450</v>
      </c>
      <c r="AI23" s="111">
        <v>7453.9458684715037</v>
      </c>
      <c r="AJ23" s="111">
        <v>55.538850629822299</v>
      </c>
      <c r="AK23" s="95" t="s">
        <v>448</v>
      </c>
      <c r="AL23" s="27" t="s">
        <v>45</v>
      </c>
    </row>
    <row r="24" spans="1:38" ht="26.25" customHeight="1" thickBot="1" x14ac:dyDescent="0.25">
      <c r="A24" s="46" t="s">
        <v>49</v>
      </c>
      <c r="B24" s="45" t="s">
        <v>67</v>
      </c>
      <c r="C24" s="42" t="s">
        <v>68</v>
      </c>
      <c r="D24" s="43"/>
      <c r="E24" s="111">
        <v>4.3825544728635597</v>
      </c>
      <c r="F24" s="111">
        <v>0.38028718848775772</v>
      </c>
      <c r="G24" s="111">
        <v>0.64424807590154998</v>
      </c>
      <c r="H24" s="111">
        <v>3.5340239950807567E-2</v>
      </c>
      <c r="I24" s="111">
        <v>0.16321690029693436</v>
      </c>
      <c r="J24" s="111">
        <v>0.24557692582448398</v>
      </c>
      <c r="K24" s="111">
        <v>0.28379923474006385</v>
      </c>
      <c r="L24" s="111">
        <v>4.5297196732958414E-2</v>
      </c>
      <c r="M24" s="111">
        <v>0.88075544754803936</v>
      </c>
      <c r="N24" s="111">
        <v>0.38422148288878072</v>
      </c>
      <c r="O24" s="111">
        <v>2.0137429200542279E-2</v>
      </c>
      <c r="P24" s="111">
        <v>1.6456927175659702E-2</v>
      </c>
      <c r="Q24" s="111">
        <v>2.1618532747373805E-2</v>
      </c>
      <c r="R24" s="111">
        <v>8.9309828343746123E-2</v>
      </c>
      <c r="S24" s="111">
        <v>0.15325023732716811</v>
      </c>
      <c r="T24" s="111">
        <v>0.47607963723836821</v>
      </c>
      <c r="U24" s="111">
        <v>2.7319884786343628E-2</v>
      </c>
      <c r="V24" s="111">
        <v>1.7154104062744069</v>
      </c>
      <c r="W24" s="111">
        <v>0.38222839253747826</v>
      </c>
      <c r="X24" s="111">
        <v>1.7827040711522735E-2</v>
      </c>
      <c r="Y24" s="111">
        <v>2.4125569809232403E-2</v>
      </c>
      <c r="Z24" s="111">
        <v>7.1464870159566717E-3</v>
      </c>
      <c r="AA24" s="111">
        <v>5.7770013332046448E-3</v>
      </c>
      <c r="AB24" s="111">
        <v>5.487609887003779E-2</v>
      </c>
      <c r="AC24" s="111" t="s">
        <v>447</v>
      </c>
      <c r="AD24" s="111">
        <v>0.64762367194263581</v>
      </c>
      <c r="AE24" s="112"/>
      <c r="AF24" s="111" t="s">
        <v>447</v>
      </c>
      <c r="AG24" s="111" t="s">
        <v>447</v>
      </c>
      <c r="AH24" s="111">
        <v>595.21033422669177</v>
      </c>
      <c r="AI24" s="111">
        <v>18055.895960344784</v>
      </c>
      <c r="AJ24" s="111">
        <v>110.75973775529999</v>
      </c>
      <c r="AK24" s="95" t="s">
        <v>448</v>
      </c>
      <c r="AL24" s="27" t="s">
        <v>45</v>
      </c>
    </row>
    <row r="25" spans="1:38" ht="26.25" customHeight="1" thickBot="1" x14ac:dyDescent="0.25">
      <c r="A25" s="41" t="s">
        <v>69</v>
      </c>
      <c r="B25" s="45" t="s">
        <v>70</v>
      </c>
      <c r="C25" s="47" t="s">
        <v>71</v>
      </c>
      <c r="D25" s="43"/>
      <c r="E25" s="111">
        <v>0.56383652904407999</v>
      </c>
      <c r="F25" s="111">
        <v>7.6198595419199988E-2</v>
      </c>
      <c r="G25" s="111">
        <v>5.050914359546E-2</v>
      </c>
      <c r="H25" s="111" t="s">
        <v>449</v>
      </c>
      <c r="I25" s="111">
        <v>1.4173049999990001E-2</v>
      </c>
      <c r="J25" s="111">
        <v>1.4173049999990001E-2</v>
      </c>
      <c r="K25" s="111">
        <v>1.4173049999990001E-2</v>
      </c>
      <c r="L25" s="111">
        <v>6.8030639999900003E-3</v>
      </c>
      <c r="M25" s="111">
        <v>0.71731764793637998</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112"/>
      <c r="AF25" s="111">
        <v>2152.1950477693299</v>
      </c>
      <c r="AG25" s="95" t="s">
        <v>450</v>
      </c>
      <c r="AH25" s="95" t="s">
        <v>450</v>
      </c>
      <c r="AI25" s="111">
        <v>20.659526520187001</v>
      </c>
      <c r="AJ25" s="95" t="s">
        <v>450</v>
      </c>
      <c r="AK25" s="95" t="s">
        <v>448</v>
      </c>
      <c r="AL25" s="27" t="s">
        <v>45</v>
      </c>
    </row>
    <row r="26" spans="1:38" ht="26.25" customHeight="1" thickBot="1" x14ac:dyDescent="0.25">
      <c r="A26" s="41" t="s">
        <v>69</v>
      </c>
      <c r="B26" s="41" t="s">
        <v>72</v>
      </c>
      <c r="C26" s="42" t="s">
        <v>73</v>
      </c>
      <c r="D26" s="43"/>
      <c r="E26" s="111">
        <v>0.20547516063402999</v>
      </c>
      <c r="F26" s="111">
        <v>2.2970708022270001E-2</v>
      </c>
      <c r="G26" s="111">
        <v>2.1252604718419998E-2</v>
      </c>
      <c r="H26" s="111" t="s">
        <v>449</v>
      </c>
      <c r="I26" s="111">
        <v>5.7455299999899997E-3</v>
      </c>
      <c r="J26" s="111">
        <v>5.7455299999899997E-3</v>
      </c>
      <c r="K26" s="111">
        <v>5.7455299999899997E-3</v>
      </c>
      <c r="L26" s="111">
        <v>2.7578543999800002E-3</v>
      </c>
      <c r="M26" s="111">
        <v>0.2538521427887</v>
      </c>
      <c r="N26" s="111">
        <v>0.12681615969794</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112"/>
      <c r="AF26" s="111">
        <v>905.67170709031166</v>
      </c>
      <c r="AG26" s="95" t="s">
        <v>450</v>
      </c>
      <c r="AH26" s="95" t="s">
        <v>450</v>
      </c>
      <c r="AI26" s="111">
        <v>8.6254309262322693</v>
      </c>
      <c r="AJ26" s="95" t="s">
        <v>450</v>
      </c>
      <c r="AK26" s="95" t="s">
        <v>448</v>
      </c>
      <c r="AL26" s="27" t="s">
        <v>45</v>
      </c>
    </row>
    <row r="27" spans="1:38" ht="26.25" customHeight="1" thickBot="1" x14ac:dyDescent="0.25">
      <c r="A27" s="41" t="s">
        <v>74</v>
      </c>
      <c r="B27" s="41" t="s">
        <v>75</v>
      </c>
      <c r="C27" s="42" t="s">
        <v>76</v>
      </c>
      <c r="D27" s="43"/>
      <c r="E27" s="111">
        <v>19.334813347135739</v>
      </c>
      <c r="F27" s="111">
        <v>5.4575038808559304</v>
      </c>
      <c r="G27" s="111">
        <v>2.1743555390461203E-2</v>
      </c>
      <c r="H27" s="111">
        <v>1.1224162439886616</v>
      </c>
      <c r="I27" s="111">
        <v>0.1284348584574623</v>
      </c>
      <c r="J27" s="111">
        <v>0.1284348584574623</v>
      </c>
      <c r="K27" s="111">
        <v>0.1284348584574623</v>
      </c>
      <c r="L27" s="111">
        <v>5.2929288692545783E-2</v>
      </c>
      <c r="M27" s="111">
        <v>48.008771717547667</v>
      </c>
      <c r="N27" s="111">
        <v>1.8459149145133686E-3</v>
      </c>
      <c r="O27" s="111">
        <v>7.0888710368050022E-4</v>
      </c>
      <c r="P27" s="111">
        <v>2.4404544025310001E-2</v>
      </c>
      <c r="Q27" s="111">
        <v>7.0581852073860218E-4</v>
      </c>
      <c r="R27" s="111">
        <v>2.555076489116E-2</v>
      </c>
      <c r="S27" s="111">
        <v>1.8414822293729999E-2</v>
      </c>
      <c r="T27" s="111">
        <v>4.7501673488634325E-3</v>
      </c>
      <c r="U27" s="111">
        <v>5.2520966552620392E-4</v>
      </c>
      <c r="V27" s="111">
        <v>0.14250479258526</v>
      </c>
      <c r="W27" s="111">
        <v>0.49129888662943</v>
      </c>
      <c r="X27" s="111">
        <v>1.6134964872140001E-2</v>
      </c>
      <c r="Y27" s="111">
        <v>1.654921779248E-2</v>
      </c>
      <c r="Z27" s="111">
        <v>8.2297332225799991E-3</v>
      </c>
      <c r="AA27" s="111">
        <v>1.5262432876130001E-2</v>
      </c>
      <c r="AB27" s="111">
        <v>5.6176348763379999E-2</v>
      </c>
      <c r="AC27" s="111" t="s">
        <v>449</v>
      </c>
      <c r="AD27" s="111">
        <v>9.8417716630000001E-5</v>
      </c>
      <c r="AE27" s="112"/>
      <c r="AF27" s="111">
        <v>116199.39673089902</v>
      </c>
      <c r="AG27" s="95" t="s">
        <v>450</v>
      </c>
      <c r="AH27" s="111">
        <v>74.372959256736493</v>
      </c>
      <c r="AI27" s="111">
        <v>33125.78429435203</v>
      </c>
      <c r="AJ27" s="111">
        <v>226.32811141924751</v>
      </c>
      <c r="AK27" s="95" t="s">
        <v>448</v>
      </c>
      <c r="AL27" s="27" t="s">
        <v>45</v>
      </c>
    </row>
    <row r="28" spans="1:38" ht="26.25" customHeight="1" thickBot="1" x14ac:dyDescent="0.25">
      <c r="A28" s="41" t="s">
        <v>74</v>
      </c>
      <c r="B28" s="41" t="s">
        <v>77</v>
      </c>
      <c r="C28" s="42" t="s">
        <v>78</v>
      </c>
      <c r="D28" s="43"/>
      <c r="E28" s="111">
        <v>7.6097495131997004</v>
      </c>
      <c r="F28" s="111">
        <v>0.23297943941817001</v>
      </c>
      <c r="G28" s="111">
        <v>3.14270990924915E-3</v>
      </c>
      <c r="H28" s="111">
        <v>5.3993499983359998E-2</v>
      </c>
      <c r="I28" s="111">
        <v>0.10446993335280999</v>
      </c>
      <c r="J28" s="111">
        <v>0.10446993335280999</v>
      </c>
      <c r="K28" s="111">
        <v>0.10446993335280999</v>
      </c>
      <c r="L28" s="111">
        <v>6.2762583453420007E-2</v>
      </c>
      <c r="M28" s="111">
        <v>4.9452447555376002</v>
      </c>
      <c r="N28" s="111">
        <v>2.967953855E-5</v>
      </c>
      <c r="O28" s="111">
        <v>3.7431404031007748E-5</v>
      </c>
      <c r="P28" s="111">
        <v>3.5653078272388605E-3</v>
      </c>
      <c r="Q28" s="111">
        <v>7.1643440053253065E-5</v>
      </c>
      <c r="R28" s="111">
        <v>5.4715737491933128E-3</v>
      </c>
      <c r="S28" s="111">
        <v>3.678035715476652E-3</v>
      </c>
      <c r="T28" s="111">
        <v>1.9801613611815551E-4</v>
      </c>
      <c r="U28" s="111">
        <v>6.8424072053017396E-5</v>
      </c>
      <c r="V28" s="111">
        <v>1.221975193108E-2</v>
      </c>
      <c r="W28" s="111">
        <v>9.5056308822439997E-2</v>
      </c>
      <c r="X28" s="111">
        <v>2.0527748117799998E-3</v>
      </c>
      <c r="Y28" s="111">
        <v>1.7938191551299999E-3</v>
      </c>
      <c r="Z28" s="111">
        <v>9.8036664089999999E-5</v>
      </c>
      <c r="AA28" s="111">
        <v>1.0857044032000001E-3</v>
      </c>
      <c r="AB28" s="111">
        <v>5.0303350342400001E-3</v>
      </c>
      <c r="AC28" s="111" t="s">
        <v>449</v>
      </c>
      <c r="AD28" s="111">
        <v>2.0805374630834799E-5</v>
      </c>
      <c r="AE28" s="112"/>
      <c r="AF28" s="111">
        <v>18487.63107109223</v>
      </c>
      <c r="AG28" s="95" t="s">
        <v>450</v>
      </c>
      <c r="AH28" s="111">
        <v>14.7360471978785</v>
      </c>
      <c r="AI28" s="111">
        <v>9680.9742385488553</v>
      </c>
      <c r="AJ28" s="111">
        <v>70.368546466515099</v>
      </c>
      <c r="AK28" s="95" t="s">
        <v>448</v>
      </c>
      <c r="AL28" s="27" t="s">
        <v>45</v>
      </c>
    </row>
    <row r="29" spans="1:38" ht="26.25" customHeight="1" thickBot="1" x14ac:dyDescent="0.25">
      <c r="A29" s="41" t="s">
        <v>74</v>
      </c>
      <c r="B29" s="41" t="s">
        <v>79</v>
      </c>
      <c r="C29" s="42" t="s">
        <v>80</v>
      </c>
      <c r="D29" s="43"/>
      <c r="E29" s="111">
        <v>9.1901842152435105</v>
      </c>
      <c r="F29" s="111">
        <v>0.23602567096451002</v>
      </c>
      <c r="G29" s="111">
        <v>8.11012214433314E-3</v>
      </c>
      <c r="H29" s="111">
        <v>8.0937492536813677E-2</v>
      </c>
      <c r="I29" s="111">
        <v>0.13279772794194999</v>
      </c>
      <c r="J29" s="111">
        <v>0.13279772794194999</v>
      </c>
      <c r="K29" s="111">
        <v>0.13279772794194999</v>
      </c>
      <c r="L29" s="111">
        <v>6.4648736921889993E-2</v>
      </c>
      <c r="M29" s="111">
        <v>5.8889043901253588</v>
      </c>
      <c r="N29" s="111">
        <v>9.9091636542516997E-7</v>
      </c>
      <c r="O29" s="111">
        <v>7.7367946097846435E-5</v>
      </c>
      <c r="P29" s="111">
        <v>8.161878708849428E-3</v>
      </c>
      <c r="Q29" s="111">
        <v>1.5442290357642368E-4</v>
      </c>
      <c r="R29" s="111">
        <v>1.3065852988151655E-2</v>
      </c>
      <c r="S29" s="111">
        <v>8.7626689372283257E-3</v>
      </c>
      <c r="T29" s="111">
        <v>3.1416661384182947E-4</v>
      </c>
      <c r="U29" s="111">
        <v>1.5410991494715435E-4</v>
      </c>
      <c r="V29" s="111">
        <v>2.7730395033732157E-2</v>
      </c>
      <c r="W29" s="111">
        <v>1.7266683002740001E-2</v>
      </c>
      <c r="X29" s="111">
        <v>1.7014820897676257E-3</v>
      </c>
      <c r="Y29" s="111">
        <v>9.1004556959710797E-3</v>
      </c>
      <c r="Z29" s="111">
        <v>3.0636864130244567E-4</v>
      </c>
      <c r="AA29" s="111">
        <v>1.1752734947286687E-3</v>
      </c>
      <c r="AB29" s="111">
        <v>1.228357992179982E-2</v>
      </c>
      <c r="AC29" s="111" t="s">
        <v>449</v>
      </c>
      <c r="AD29" s="111">
        <v>3.4074277305313808E-6</v>
      </c>
      <c r="AE29" s="112"/>
      <c r="AF29" s="111">
        <v>39545.525570324513</v>
      </c>
      <c r="AG29" s="95" t="s">
        <v>450</v>
      </c>
      <c r="AH29" s="111">
        <v>184.79151956538487</v>
      </c>
      <c r="AI29" s="111">
        <v>30785.735347788737</v>
      </c>
      <c r="AJ29" s="111">
        <v>267.97974307650099</v>
      </c>
      <c r="AK29" s="95" t="s">
        <v>448</v>
      </c>
      <c r="AL29" s="27" t="s">
        <v>45</v>
      </c>
    </row>
    <row r="30" spans="1:38" ht="26.25" customHeight="1" thickBot="1" x14ac:dyDescent="0.25">
      <c r="A30" s="41" t="s">
        <v>74</v>
      </c>
      <c r="B30" s="41" t="s">
        <v>81</v>
      </c>
      <c r="C30" s="42" t="s">
        <v>82</v>
      </c>
      <c r="D30" s="43"/>
      <c r="E30" s="111">
        <v>0.11353771220625</v>
      </c>
      <c r="F30" s="111">
        <v>0.52161674388363</v>
      </c>
      <c r="G30" s="111">
        <v>2.2275095428999999E-4</v>
      </c>
      <c r="H30" s="111">
        <v>1.4316840825499999E-3</v>
      </c>
      <c r="I30" s="111">
        <v>3.426521394774E-2</v>
      </c>
      <c r="J30" s="111">
        <v>3.426521394774E-2</v>
      </c>
      <c r="K30" s="111">
        <v>3.426521394774E-2</v>
      </c>
      <c r="L30" s="111">
        <v>6.7499026055900004E-3</v>
      </c>
      <c r="M30" s="111">
        <v>3.6595916203260299</v>
      </c>
      <c r="N30" s="111">
        <v>3.2024620410000003E-5</v>
      </c>
      <c r="O30" s="111">
        <v>5.9275945826752892E-6</v>
      </c>
      <c r="P30" s="111">
        <v>2.5785036432980852E-4</v>
      </c>
      <c r="Q30" s="111">
        <v>8.8913918740130401E-6</v>
      </c>
      <c r="R30" s="111">
        <v>1.867192293477924E-4</v>
      </c>
      <c r="S30" s="111">
        <v>1.3337087810128031E-4</v>
      </c>
      <c r="T30" s="111">
        <v>6.81673376916385E-5</v>
      </c>
      <c r="U30" s="111">
        <v>5.9275945826752892E-6</v>
      </c>
      <c r="V30" s="111">
        <v>9.7805310611999994E-4</v>
      </c>
      <c r="W30" s="111">
        <v>1.5213885021599999E-2</v>
      </c>
      <c r="X30" s="111">
        <v>2.5060461990999999E-4</v>
      </c>
      <c r="Y30" s="111">
        <v>2.819301974E-4</v>
      </c>
      <c r="Z30" s="111">
        <v>2.0361625367999999E-4</v>
      </c>
      <c r="AA30" s="111">
        <v>3.0542438052E-4</v>
      </c>
      <c r="AB30" s="111">
        <v>1.0415754515299999E-3</v>
      </c>
      <c r="AC30" s="111" t="s">
        <v>449</v>
      </c>
      <c r="AD30" s="111">
        <v>5.5427010190322998E-6</v>
      </c>
      <c r="AE30" s="112"/>
      <c r="AF30" s="111">
        <v>1132.87506216836</v>
      </c>
      <c r="AG30" s="95" t="s">
        <v>450</v>
      </c>
      <c r="AH30" s="95" t="s">
        <v>450</v>
      </c>
      <c r="AI30" s="111">
        <v>110.88134909834289</v>
      </c>
      <c r="AJ30" s="111">
        <v>0.62297479329532002</v>
      </c>
      <c r="AK30" s="95" t="s">
        <v>448</v>
      </c>
      <c r="AL30" s="27" t="s">
        <v>45</v>
      </c>
    </row>
    <row r="31" spans="1:38" ht="26.25" customHeight="1" thickBot="1" x14ac:dyDescent="0.25">
      <c r="A31" s="41" t="s">
        <v>74</v>
      </c>
      <c r="B31" s="41" t="s">
        <v>83</v>
      </c>
      <c r="C31" s="42" t="s">
        <v>84</v>
      </c>
      <c r="D31" s="43"/>
      <c r="E31" s="95" t="s">
        <v>448</v>
      </c>
      <c r="F31" s="111">
        <v>2.3630889212197101</v>
      </c>
      <c r="G31" s="95" t="s">
        <v>448</v>
      </c>
      <c r="H31" s="95" t="s">
        <v>448</v>
      </c>
      <c r="I31" s="95" t="s">
        <v>448</v>
      </c>
      <c r="J31" s="95" t="s">
        <v>448</v>
      </c>
      <c r="K31" s="95" t="s">
        <v>448</v>
      </c>
      <c r="L31" s="95" t="s">
        <v>448</v>
      </c>
      <c r="M31" s="95" t="s">
        <v>448</v>
      </c>
      <c r="N31" s="95" t="s">
        <v>448</v>
      </c>
      <c r="O31" s="95" t="s">
        <v>448</v>
      </c>
      <c r="P31" s="95" t="s">
        <v>448</v>
      </c>
      <c r="Q31" s="95" t="s">
        <v>448</v>
      </c>
      <c r="R31" s="95" t="s">
        <v>448</v>
      </c>
      <c r="S31" s="95" t="s">
        <v>448</v>
      </c>
      <c r="T31" s="95" t="s">
        <v>448</v>
      </c>
      <c r="U31" s="95" t="s">
        <v>448</v>
      </c>
      <c r="V31" s="95" t="s">
        <v>448</v>
      </c>
      <c r="W31" s="95" t="s">
        <v>448</v>
      </c>
      <c r="X31" s="95" t="s">
        <v>448</v>
      </c>
      <c r="Y31" s="95" t="s">
        <v>448</v>
      </c>
      <c r="Z31" s="95" t="s">
        <v>448</v>
      </c>
      <c r="AA31" s="95" t="s">
        <v>448</v>
      </c>
      <c r="AB31" s="95" t="s">
        <v>448</v>
      </c>
      <c r="AC31" s="95" t="s">
        <v>448</v>
      </c>
      <c r="AD31" s="95" t="s">
        <v>448</v>
      </c>
      <c r="AE31" s="112"/>
      <c r="AF31" s="95" t="s">
        <v>448</v>
      </c>
      <c r="AG31" s="95" t="s">
        <v>448</v>
      </c>
      <c r="AH31" s="95" t="s">
        <v>448</v>
      </c>
      <c r="AI31" s="95" t="s">
        <v>448</v>
      </c>
      <c r="AJ31" s="95" t="s">
        <v>448</v>
      </c>
      <c r="AK31" s="95" t="s">
        <v>448</v>
      </c>
      <c r="AL31" s="27" t="s">
        <v>45</v>
      </c>
    </row>
    <row r="32" spans="1:38" ht="26.25" customHeight="1" thickBot="1" x14ac:dyDescent="0.25">
      <c r="A32" s="41" t="s">
        <v>74</v>
      </c>
      <c r="B32" s="41" t="s">
        <v>85</v>
      </c>
      <c r="C32" s="42" t="s">
        <v>86</v>
      </c>
      <c r="D32" s="43"/>
      <c r="E32" s="111" t="s">
        <v>448</v>
      </c>
      <c r="F32" s="111" t="s">
        <v>448</v>
      </c>
      <c r="G32" s="111" t="s">
        <v>448</v>
      </c>
      <c r="H32" s="111" t="s">
        <v>448</v>
      </c>
      <c r="I32" s="111">
        <v>0.36</v>
      </c>
      <c r="J32" s="111">
        <v>1.512</v>
      </c>
      <c r="K32" s="111">
        <v>2.2627891156462501</v>
      </c>
      <c r="L32" s="111">
        <v>0.22627891156461999</v>
      </c>
      <c r="M32" s="111" t="s">
        <v>448</v>
      </c>
      <c r="N32" s="111">
        <v>0.31032163854201</v>
      </c>
      <c r="O32" s="111">
        <v>2.4418885876099999E-3</v>
      </c>
      <c r="P32" s="111" t="s">
        <v>449</v>
      </c>
      <c r="Q32" s="111" t="s">
        <v>449</v>
      </c>
      <c r="R32" s="111">
        <v>2.9375886890999998E-3</v>
      </c>
      <c r="S32" s="111">
        <v>21.171447834094501</v>
      </c>
      <c r="T32" s="111">
        <v>5.7772748501600003E-3</v>
      </c>
      <c r="U32" s="111" t="s">
        <v>449</v>
      </c>
      <c r="V32" s="111">
        <v>25.2181395072257</v>
      </c>
      <c r="W32" s="111" t="s">
        <v>448</v>
      </c>
      <c r="X32" s="111">
        <v>7.5415306122400003E-3</v>
      </c>
      <c r="Y32" s="111">
        <v>1.7057142856999999E-4</v>
      </c>
      <c r="Z32" s="111">
        <v>2.5179591836E-4</v>
      </c>
      <c r="AA32" s="111" t="s">
        <v>449</v>
      </c>
      <c r="AB32" s="111">
        <v>7.9638979591800003E-3</v>
      </c>
      <c r="AC32" s="111" t="s">
        <v>448</v>
      </c>
      <c r="AD32" s="111" t="s">
        <v>448</v>
      </c>
      <c r="AE32" s="112"/>
      <c r="AF32" s="95" t="s">
        <v>448</v>
      </c>
      <c r="AG32" s="95" t="s">
        <v>448</v>
      </c>
      <c r="AH32" s="95" t="s">
        <v>448</v>
      </c>
      <c r="AI32" s="95" t="s">
        <v>448</v>
      </c>
      <c r="AJ32" s="95" t="s">
        <v>448</v>
      </c>
      <c r="AK32" s="111">
        <v>81493</v>
      </c>
      <c r="AL32" s="27" t="s">
        <v>377</v>
      </c>
    </row>
    <row r="33" spans="1:38" ht="26.25" customHeight="1" thickBot="1" x14ac:dyDescent="0.25">
      <c r="A33" s="41" t="s">
        <v>74</v>
      </c>
      <c r="B33" s="41" t="s">
        <v>87</v>
      </c>
      <c r="C33" s="42" t="s">
        <v>88</v>
      </c>
      <c r="D33" s="43"/>
      <c r="E33" s="111" t="s">
        <v>448</v>
      </c>
      <c r="F33" s="111" t="s">
        <v>448</v>
      </c>
      <c r="G33" s="111" t="s">
        <v>448</v>
      </c>
      <c r="H33" s="111" t="s">
        <v>448</v>
      </c>
      <c r="I33" s="111">
        <v>1.099</v>
      </c>
      <c r="J33" s="111">
        <v>13.734999999999999</v>
      </c>
      <c r="K33" s="111">
        <v>27.47</v>
      </c>
      <c r="L33" s="111" t="s">
        <v>448</v>
      </c>
      <c r="M33" s="111" t="s">
        <v>448</v>
      </c>
      <c r="N33" s="111" t="s">
        <v>448</v>
      </c>
      <c r="O33" s="111" t="s">
        <v>448</v>
      </c>
      <c r="P33" s="111" t="s">
        <v>448</v>
      </c>
      <c r="Q33" s="111" t="s">
        <v>448</v>
      </c>
      <c r="R33" s="111" t="s">
        <v>448</v>
      </c>
      <c r="S33" s="111" t="s">
        <v>448</v>
      </c>
      <c r="T33" s="111" t="s">
        <v>448</v>
      </c>
      <c r="U33" s="111" t="s">
        <v>448</v>
      </c>
      <c r="V33" s="111" t="s">
        <v>448</v>
      </c>
      <c r="W33" s="111" t="s">
        <v>448</v>
      </c>
      <c r="X33" s="111" t="s">
        <v>448</v>
      </c>
      <c r="Y33" s="111" t="s">
        <v>448</v>
      </c>
      <c r="Z33" s="111" t="s">
        <v>448</v>
      </c>
      <c r="AA33" s="111" t="s">
        <v>448</v>
      </c>
      <c r="AB33" s="111" t="s">
        <v>448</v>
      </c>
      <c r="AC33" s="111" t="s">
        <v>448</v>
      </c>
      <c r="AD33" s="111" t="s">
        <v>448</v>
      </c>
      <c r="AE33" s="112"/>
      <c r="AF33" s="95" t="s">
        <v>448</v>
      </c>
      <c r="AG33" s="95" t="s">
        <v>448</v>
      </c>
      <c r="AH33" s="95" t="s">
        <v>448</v>
      </c>
      <c r="AI33" s="95" t="s">
        <v>448</v>
      </c>
      <c r="AJ33" s="95" t="s">
        <v>448</v>
      </c>
      <c r="AK33" s="111">
        <v>81493</v>
      </c>
      <c r="AL33" s="27" t="s">
        <v>377</v>
      </c>
    </row>
    <row r="34" spans="1:38" ht="26.25" customHeight="1" thickBot="1" x14ac:dyDescent="0.25">
      <c r="A34" s="41" t="s">
        <v>66</v>
      </c>
      <c r="B34" s="41" t="s">
        <v>89</v>
      </c>
      <c r="C34" s="42" t="s">
        <v>90</v>
      </c>
      <c r="D34" s="43"/>
      <c r="E34" s="111">
        <v>0.52528570282929998</v>
      </c>
      <c r="F34" s="111">
        <v>4.3773714790809999E-2</v>
      </c>
      <c r="G34" s="111">
        <v>7.3915062879999994E-5</v>
      </c>
      <c r="H34" s="111">
        <v>9.2472344999999995E-5</v>
      </c>
      <c r="I34" s="111">
        <v>1.8098158949999998E-2</v>
      </c>
      <c r="J34" s="111">
        <v>1.9022882399990001E-2</v>
      </c>
      <c r="K34" s="111">
        <v>2.00797092E-2</v>
      </c>
      <c r="L34" s="111">
        <v>1.305181098E-2</v>
      </c>
      <c r="M34" s="111">
        <v>0.21522100015786</v>
      </c>
      <c r="N34" s="111" t="s">
        <v>449</v>
      </c>
      <c r="O34" s="111">
        <v>1.3210334999999999E-4</v>
      </c>
      <c r="P34" s="111" t="s">
        <v>449</v>
      </c>
      <c r="Q34" s="111" t="s">
        <v>449</v>
      </c>
      <c r="R34" s="111">
        <v>6.6051675000000003E-4</v>
      </c>
      <c r="S34" s="111">
        <v>2.2457569499990001E-2</v>
      </c>
      <c r="T34" s="111">
        <v>9.2472344999999995E-4</v>
      </c>
      <c r="U34" s="111">
        <v>1.3210334999999999E-4</v>
      </c>
      <c r="V34" s="111">
        <v>1.3210335E-2</v>
      </c>
      <c r="W34" s="111" t="s">
        <v>449</v>
      </c>
      <c r="X34" s="111">
        <v>3.9631004999000002E-4</v>
      </c>
      <c r="Y34" s="111">
        <v>6.6051675000000003E-4</v>
      </c>
      <c r="Z34" s="111" t="s">
        <v>449</v>
      </c>
      <c r="AA34" s="111" t="s">
        <v>449</v>
      </c>
      <c r="AB34" s="111" t="s">
        <v>449</v>
      </c>
      <c r="AC34" s="111" t="s">
        <v>449</v>
      </c>
      <c r="AD34" s="111" t="s">
        <v>449</v>
      </c>
      <c r="AE34" s="112"/>
      <c r="AF34" s="111">
        <v>571.85352</v>
      </c>
      <c r="AG34" s="95" t="s">
        <v>450</v>
      </c>
      <c r="AH34" s="95" t="s">
        <v>450</v>
      </c>
      <c r="AI34" s="95" t="s">
        <v>450</v>
      </c>
      <c r="AJ34" s="95" t="s">
        <v>450</v>
      </c>
      <c r="AK34" s="95" t="s">
        <v>448</v>
      </c>
      <c r="AL34" s="27"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95" t="s">
        <v>450</v>
      </c>
      <c r="K35" s="95" t="s">
        <v>450</v>
      </c>
      <c r="L35" s="95" t="s">
        <v>450</v>
      </c>
      <c r="M35" s="95" t="s">
        <v>450</v>
      </c>
      <c r="N35" s="95" t="s">
        <v>450</v>
      </c>
      <c r="O35" s="95" t="s">
        <v>450</v>
      </c>
      <c r="P35" s="95" t="s">
        <v>450</v>
      </c>
      <c r="Q35" s="95" t="s">
        <v>450</v>
      </c>
      <c r="R35" s="95" t="s">
        <v>450</v>
      </c>
      <c r="S35" s="95" t="s">
        <v>450</v>
      </c>
      <c r="T35" s="95" t="s">
        <v>450</v>
      </c>
      <c r="U35" s="95" t="s">
        <v>450</v>
      </c>
      <c r="V35" s="95" t="s">
        <v>450</v>
      </c>
      <c r="W35" s="95" t="s">
        <v>450</v>
      </c>
      <c r="X35" s="95" t="s">
        <v>450</v>
      </c>
      <c r="Y35" s="95" t="s">
        <v>450</v>
      </c>
      <c r="Z35" s="95" t="s">
        <v>450</v>
      </c>
      <c r="AA35" s="95" t="s">
        <v>450</v>
      </c>
      <c r="AB35" s="95" t="s">
        <v>450</v>
      </c>
      <c r="AC35" s="95" t="s">
        <v>448</v>
      </c>
      <c r="AD35" s="95" t="s">
        <v>450</v>
      </c>
      <c r="AE35" s="112"/>
      <c r="AF35" s="95" t="s">
        <v>450</v>
      </c>
      <c r="AG35" s="95" t="s">
        <v>450</v>
      </c>
      <c r="AH35" s="95" t="s">
        <v>450</v>
      </c>
      <c r="AI35" s="95" t="s">
        <v>450</v>
      </c>
      <c r="AJ35" s="95" t="s">
        <v>450</v>
      </c>
      <c r="AK35" s="95" t="s">
        <v>448</v>
      </c>
      <c r="AL35" s="27" t="s">
        <v>45</v>
      </c>
    </row>
    <row r="36" spans="1:38" ht="26.25" customHeight="1" thickBot="1" x14ac:dyDescent="0.25">
      <c r="A36" s="41" t="s">
        <v>91</v>
      </c>
      <c r="B36" s="41" t="s">
        <v>94</v>
      </c>
      <c r="C36" s="42" t="s">
        <v>95</v>
      </c>
      <c r="D36" s="43"/>
      <c r="E36" s="111">
        <v>6.7927274762716401</v>
      </c>
      <c r="F36" s="111">
        <v>4.3594357507678607</v>
      </c>
      <c r="G36" s="111">
        <v>0.17009644713676997</v>
      </c>
      <c r="H36" s="111">
        <v>5.4776173244190417E-3</v>
      </c>
      <c r="I36" s="111">
        <v>0.53268892141459001</v>
      </c>
      <c r="J36" s="111">
        <v>0.54719519935030003</v>
      </c>
      <c r="K36" s="111">
        <v>0.54719519935030003</v>
      </c>
      <c r="L36" s="111">
        <v>6.1480477738319994E-2</v>
      </c>
      <c r="M36" s="111">
        <v>16.47370747048376</v>
      </c>
      <c r="N36" s="111">
        <v>1.8624600000820002E-2</v>
      </c>
      <c r="O36" s="111">
        <v>8.6612772708999993E-4</v>
      </c>
      <c r="P36" s="111">
        <v>1.6384736323602644E-4</v>
      </c>
      <c r="Q36" s="111">
        <v>2.886896202592E-2</v>
      </c>
      <c r="R36" s="111">
        <v>3.0470091461100003E-2</v>
      </c>
      <c r="S36" s="111">
        <v>0.23912896024567001</v>
      </c>
      <c r="T36" s="111">
        <v>0.79735185483252002</v>
      </c>
      <c r="U36" s="111">
        <v>6.1794434440602653E-4</v>
      </c>
      <c r="V36" s="111">
        <v>0.13240768606583</v>
      </c>
      <c r="W36" s="111">
        <v>2.8003229738300002E-2</v>
      </c>
      <c r="X36" s="111">
        <v>7.7342882848999996E-4</v>
      </c>
      <c r="Y36" s="111">
        <v>2.0789689874099997E-3</v>
      </c>
      <c r="Z36" s="111">
        <v>7.4681243383000005E-4</v>
      </c>
      <c r="AA36" s="111">
        <v>1.4757481191099999E-3</v>
      </c>
      <c r="AB36" s="111">
        <v>5.0749583688899993E-3</v>
      </c>
      <c r="AC36" s="111">
        <v>1.3874133541359999E-2</v>
      </c>
      <c r="AD36" s="111">
        <v>5.7652843588890001E-2</v>
      </c>
      <c r="AE36" s="112"/>
      <c r="AF36" s="111">
        <v>8195.3597488494706</v>
      </c>
      <c r="AG36" s="95" t="s">
        <v>450</v>
      </c>
      <c r="AH36" s="111">
        <v>996.24427200000002</v>
      </c>
      <c r="AI36" s="111">
        <v>330.66398015999999</v>
      </c>
      <c r="AJ36" s="111">
        <v>0</v>
      </c>
      <c r="AK36" s="95" t="s">
        <v>448</v>
      </c>
      <c r="AL36" s="27" t="s">
        <v>45</v>
      </c>
    </row>
    <row r="37" spans="1:38" ht="26.25" customHeight="1" thickBot="1" x14ac:dyDescent="0.25">
      <c r="A37" s="41" t="s">
        <v>66</v>
      </c>
      <c r="B37" s="41" t="s">
        <v>96</v>
      </c>
      <c r="C37" s="42" t="s">
        <v>364</v>
      </c>
      <c r="D37" s="43"/>
      <c r="E37" s="111">
        <v>1.3884789599999999E-3</v>
      </c>
      <c r="F37" s="111">
        <v>3.4711973999999998E-5</v>
      </c>
      <c r="G37" s="111">
        <v>1.7355986999999999E-5</v>
      </c>
      <c r="H37" s="111">
        <v>3.4711973999999998E-5</v>
      </c>
      <c r="I37" s="111">
        <v>1.7355986999999999E-5</v>
      </c>
      <c r="J37" s="111">
        <v>1.7355986999999999E-5</v>
      </c>
      <c r="K37" s="111" t="s">
        <v>449</v>
      </c>
      <c r="L37" s="111" t="s">
        <v>449</v>
      </c>
      <c r="M37" s="111">
        <v>6.9423947999999996E-4</v>
      </c>
      <c r="N37" s="111" t="s">
        <v>449</v>
      </c>
      <c r="O37" s="111" t="s">
        <v>449</v>
      </c>
      <c r="P37" s="111" t="s">
        <v>449</v>
      </c>
      <c r="Q37" s="111" t="s">
        <v>449</v>
      </c>
      <c r="R37" s="111" t="s">
        <v>449</v>
      </c>
      <c r="S37" s="111" t="s">
        <v>449</v>
      </c>
      <c r="T37" s="111" t="s">
        <v>449</v>
      </c>
      <c r="U37" s="111" t="s">
        <v>449</v>
      </c>
      <c r="V37" s="111" t="s">
        <v>449</v>
      </c>
      <c r="W37" s="111" t="s">
        <v>448</v>
      </c>
      <c r="X37" s="111" t="s">
        <v>448</v>
      </c>
      <c r="Y37" s="111" t="s">
        <v>448</v>
      </c>
      <c r="Z37" s="111" t="s">
        <v>448</v>
      </c>
      <c r="AA37" s="111" t="s">
        <v>448</v>
      </c>
      <c r="AB37" s="111" t="s">
        <v>448</v>
      </c>
      <c r="AC37" s="111" t="s">
        <v>448</v>
      </c>
      <c r="AD37" s="111" t="s">
        <v>448</v>
      </c>
      <c r="AE37" s="112"/>
      <c r="AF37" s="111" t="s">
        <v>450</v>
      </c>
      <c r="AG37" s="95" t="s">
        <v>450</v>
      </c>
      <c r="AH37" s="111">
        <v>34.711973999999998</v>
      </c>
      <c r="AI37" s="95" t="s">
        <v>450</v>
      </c>
      <c r="AJ37" s="95" t="s">
        <v>450</v>
      </c>
      <c r="AK37" s="95" t="s">
        <v>448</v>
      </c>
      <c r="AL37" s="27" t="s">
        <v>45</v>
      </c>
    </row>
    <row r="38" spans="1:38" ht="26.25" customHeight="1" thickBot="1" x14ac:dyDescent="0.25">
      <c r="A38" s="41" t="s">
        <v>66</v>
      </c>
      <c r="B38" s="41" t="s">
        <v>97</v>
      </c>
      <c r="C38" s="42" t="s">
        <v>98</v>
      </c>
      <c r="D38" s="48"/>
      <c r="E38" s="111">
        <v>1.3108049857712476</v>
      </c>
      <c r="F38" s="111">
        <v>0.10365357300679054</v>
      </c>
      <c r="G38" s="111">
        <v>4.511989334244039E-2</v>
      </c>
      <c r="H38" s="111">
        <v>2.9637686574038816E-3</v>
      </c>
      <c r="I38" s="111">
        <v>3.2472649752256749E-2</v>
      </c>
      <c r="J38" s="111">
        <v>3.3605603631466752E-2</v>
      </c>
      <c r="K38" s="111">
        <v>3.4738557510686746E-2</v>
      </c>
      <c r="L38" s="111">
        <v>1.9024798549580318E-2</v>
      </c>
      <c r="M38" s="111">
        <v>0.75616394434660006</v>
      </c>
      <c r="N38" s="111">
        <v>8.2916133483962561E-3</v>
      </c>
      <c r="O38" s="111">
        <v>6.2442600126194441E-4</v>
      </c>
      <c r="P38" s="111" t="s">
        <v>449</v>
      </c>
      <c r="Q38" s="111" t="s">
        <v>449</v>
      </c>
      <c r="R38" s="111">
        <v>3.1221300063797226E-3</v>
      </c>
      <c r="S38" s="111">
        <v>0.10615242021726</v>
      </c>
      <c r="T38" s="111">
        <v>4.3709820089299998E-3</v>
      </c>
      <c r="U38" s="111">
        <v>6.2442600126194441E-4</v>
      </c>
      <c r="V38" s="111">
        <v>6.2442600127790002E-2</v>
      </c>
      <c r="W38" s="111" t="s">
        <v>449</v>
      </c>
      <c r="X38" s="111">
        <v>1.8732780038158334E-3</v>
      </c>
      <c r="Y38" s="111">
        <v>3.1221300063797226E-3</v>
      </c>
      <c r="Z38" s="111" t="s">
        <v>449</v>
      </c>
      <c r="AA38" s="111" t="s">
        <v>449</v>
      </c>
      <c r="AB38" s="111" t="s">
        <v>449</v>
      </c>
      <c r="AC38" s="111" t="s">
        <v>449</v>
      </c>
      <c r="AD38" s="111" t="s">
        <v>449</v>
      </c>
      <c r="AE38" s="112"/>
      <c r="AF38" s="111">
        <v>4589.4316902385899</v>
      </c>
      <c r="AG38" s="95" t="s">
        <v>450</v>
      </c>
      <c r="AH38" s="95" t="s">
        <v>450</v>
      </c>
      <c r="AI38" s="111">
        <v>940.28189669885001</v>
      </c>
      <c r="AJ38" s="111">
        <v>7.0117659065800702</v>
      </c>
      <c r="AK38" s="95" t="s">
        <v>448</v>
      </c>
      <c r="AL38" s="27" t="s">
        <v>45</v>
      </c>
    </row>
    <row r="39" spans="1:38" ht="26.25" customHeight="1" thickBot="1" x14ac:dyDescent="0.25">
      <c r="A39" s="41" t="s">
        <v>99</v>
      </c>
      <c r="B39" s="41" t="s">
        <v>100</v>
      </c>
      <c r="C39" s="42" t="s">
        <v>355</v>
      </c>
      <c r="D39" s="43"/>
      <c r="E39" s="111">
        <v>0.30140251670021001</v>
      </c>
      <c r="F39" s="111">
        <v>4.0164137749039999E-2</v>
      </c>
      <c r="G39" s="111">
        <v>3.3234323014750003E-2</v>
      </c>
      <c r="H39" s="111">
        <v>8.92438557076E-3</v>
      </c>
      <c r="I39" s="111">
        <v>5.9234263936380004E-2</v>
      </c>
      <c r="J39" s="111">
        <v>6.1985733663830006E-2</v>
      </c>
      <c r="K39" s="111">
        <v>6.3247875740640003E-2</v>
      </c>
      <c r="L39" s="111">
        <v>8.1799526569800007E-3</v>
      </c>
      <c r="M39" s="111">
        <v>0.55765217002087997</v>
      </c>
      <c r="N39" s="111">
        <v>2.091096976782E-2</v>
      </c>
      <c r="O39" s="111">
        <v>3.9513294484000002E-3</v>
      </c>
      <c r="P39" s="111">
        <v>7.1352264737999994E-4</v>
      </c>
      <c r="Q39" s="111">
        <v>8.3466326665999999E-4</v>
      </c>
      <c r="R39" s="111">
        <v>4.1986842753599998E-3</v>
      </c>
      <c r="S39" s="111">
        <v>7.9597425637800007E-3</v>
      </c>
      <c r="T39" s="111">
        <v>3.8149680639099999E-3</v>
      </c>
      <c r="U39" s="111">
        <v>2.9106139819699999E-3</v>
      </c>
      <c r="V39" s="111">
        <v>0.50617605646782993</v>
      </c>
      <c r="W39" s="111">
        <v>8.8349945376709996E-2</v>
      </c>
      <c r="X39" s="111">
        <v>1.4918011989040001E-2</v>
      </c>
      <c r="Y39" s="111">
        <v>2.4148629137279998E-2</v>
      </c>
      <c r="Z39" s="111">
        <v>7.4828354155699996E-3</v>
      </c>
      <c r="AA39" s="111">
        <v>5.9892492752500002E-3</v>
      </c>
      <c r="AB39" s="111">
        <v>5.2538725817180006E-2</v>
      </c>
      <c r="AC39" s="111">
        <v>6.3107103840499999E-3</v>
      </c>
      <c r="AD39" s="111">
        <v>7.57285246E-5</v>
      </c>
      <c r="AE39" s="112"/>
      <c r="AF39" s="111">
        <v>1327.5467898659999</v>
      </c>
      <c r="AG39" s="111">
        <v>0</v>
      </c>
      <c r="AH39" s="111">
        <v>3715.8011034055999</v>
      </c>
      <c r="AI39" s="111">
        <v>1262.14207681014</v>
      </c>
      <c r="AJ39" s="111">
        <v>0</v>
      </c>
      <c r="AK39" s="95" t="s">
        <v>448</v>
      </c>
      <c r="AL39" s="27" t="s">
        <v>45</v>
      </c>
    </row>
    <row r="40" spans="1:38" ht="26.25" customHeight="1" thickBot="1" x14ac:dyDescent="0.25">
      <c r="A40" s="41" t="s">
        <v>66</v>
      </c>
      <c r="B40" s="41" t="s">
        <v>101</v>
      </c>
      <c r="C40" s="42" t="s">
        <v>356</v>
      </c>
      <c r="D40" s="43"/>
      <c r="E40" s="111">
        <v>1.0068129695706001</v>
      </c>
      <c r="F40" s="111">
        <v>0.92980425648730991</v>
      </c>
      <c r="G40" s="111">
        <v>4.7933615438417376E-4</v>
      </c>
      <c r="H40" s="111">
        <v>6.11195732399707E-4</v>
      </c>
      <c r="I40" s="111">
        <v>0.11770258505316</v>
      </c>
      <c r="J40" s="111">
        <v>0.12424161755612001</v>
      </c>
      <c r="K40" s="111">
        <v>0.13078065005907</v>
      </c>
      <c r="L40" s="111">
        <v>7.2030754856429999E-2</v>
      </c>
      <c r="M40" s="111">
        <v>22.38200568086809</v>
      </c>
      <c r="N40" s="111" t="s">
        <v>449</v>
      </c>
      <c r="O40" s="111">
        <v>9.9111214382270065E-4</v>
      </c>
      <c r="P40" s="111" t="s">
        <v>449</v>
      </c>
      <c r="Q40" s="111" t="s">
        <v>449</v>
      </c>
      <c r="R40" s="111">
        <v>4.95556071926E-3</v>
      </c>
      <c r="S40" s="111">
        <v>0.16848906445541001</v>
      </c>
      <c r="T40" s="111">
        <v>6.9377850069600004E-3</v>
      </c>
      <c r="U40" s="111">
        <v>9.9111214382270065E-4</v>
      </c>
      <c r="V40" s="111">
        <v>9.9111214385540006E-2</v>
      </c>
      <c r="W40" s="111" t="s">
        <v>449</v>
      </c>
      <c r="X40" s="111">
        <v>3.2418015271066781E-3</v>
      </c>
      <c r="Y40" s="111">
        <v>4.6870956236799996E-3</v>
      </c>
      <c r="Z40" s="111" t="s">
        <v>449</v>
      </c>
      <c r="AA40" s="111" t="s">
        <v>449</v>
      </c>
      <c r="AB40" s="111" t="s">
        <v>449</v>
      </c>
      <c r="AC40" s="111" t="s">
        <v>449</v>
      </c>
      <c r="AD40" s="111" t="s">
        <v>449</v>
      </c>
      <c r="AE40" s="112"/>
      <c r="AF40" s="111">
        <v>3039.4042176672601</v>
      </c>
      <c r="AG40" s="95" t="s">
        <v>450</v>
      </c>
      <c r="AH40" s="95" t="s">
        <v>450</v>
      </c>
      <c r="AI40" s="111">
        <v>1188.4231273252428</v>
      </c>
      <c r="AJ40" s="111">
        <v>8.6785002052729006</v>
      </c>
      <c r="AK40" s="95" t="s">
        <v>448</v>
      </c>
      <c r="AL40" s="27" t="s">
        <v>45</v>
      </c>
    </row>
    <row r="41" spans="1:38" ht="26.25" customHeight="1" thickBot="1" x14ac:dyDescent="0.25">
      <c r="A41" s="41" t="s">
        <v>99</v>
      </c>
      <c r="B41" s="41" t="s">
        <v>102</v>
      </c>
      <c r="C41" s="42" t="s">
        <v>365</v>
      </c>
      <c r="D41" s="43"/>
      <c r="E41" s="111">
        <v>2.8423074192625295</v>
      </c>
      <c r="F41" s="111">
        <v>6.2658960510695803</v>
      </c>
      <c r="G41" s="111">
        <v>0.40991827556440003</v>
      </c>
      <c r="H41" s="111">
        <v>0.10539185018321</v>
      </c>
      <c r="I41" s="111">
        <v>4.47661249766485</v>
      </c>
      <c r="J41" s="111">
        <v>4.7146486261455696</v>
      </c>
      <c r="K41" s="111">
        <v>4.8126978519394195</v>
      </c>
      <c r="L41" s="111">
        <v>0.58725751969969997</v>
      </c>
      <c r="M41" s="111">
        <v>64.502111942471885</v>
      </c>
      <c r="N41" s="111">
        <v>0.51611716460094004</v>
      </c>
      <c r="O41" s="111">
        <v>0.10281457349999</v>
      </c>
      <c r="P41" s="111">
        <v>1.7233109730990001E-2</v>
      </c>
      <c r="Q41" s="111">
        <v>1.4253755693590001E-2</v>
      </c>
      <c r="R41" s="111">
        <v>0.10325263716448001</v>
      </c>
      <c r="S41" s="111">
        <v>0.17379130952495001</v>
      </c>
      <c r="T41" s="111">
        <v>8.6603612319480008E-2</v>
      </c>
      <c r="U41" s="111">
        <v>7.5420327905509996E-2</v>
      </c>
      <c r="V41" s="111">
        <v>13.67200714714396</v>
      </c>
      <c r="W41" s="111">
        <v>2.3921923913300001</v>
      </c>
      <c r="X41" s="111">
        <v>1.4856171577806501</v>
      </c>
      <c r="Y41" s="111">
        <v>1.54137770801496</v>
      </c>
      <c r="Z41" s="111">
        <v>0.55580522786954001</v>
      </c>
      <c r="AA41" s="111">
        <v>0.82327397882965991</v>
      </c>
      <c r="AB41" s="111">
        <v>4.4060740724948504</v>
      </c>
      <c r="AC41" s="111">
        <v>0.17087088509500001</v>
      </c>
      <c r="AD41" s="111">
        <v>2.0504506211400002E-3</v>
      </c>
      <c r="AE41" s="112"/>
      <c r="AF41" s="111">
        <v>1632.2786429759999</v>
      </c>
      <c r="AG41" s="111">
        <v>0</v>
      </c>
      <c r="AH41" s="111">
        <v>1135.5263771</v>
      </c>
      <c r="AI41" s="111">
        <v>34965.957019000001</v>
      </c>
      <c r="AJ41" s="111">
        <v>0</v>
      </c>
      <c r="AK41" s="95" t="s">
        <v>448</v>
      </c>
      <c r="AL41" s="27" t="s">
        <v>45</v>
      </c>
    </row>
    <row r="42" spans="1:38" ht="26.25" customHeight="1" thickBot="1" x14ac:dyDescent="0.25">
      <c r="A42" s="41" t="s">
        <v>66</v>
      </c>
      <c r="B42" s="41" t="s">
        <v>103</v>
      </c>
      <c r="C42" s="42" t="s">
        <v>104</v>
      </c>
      <c r="D42" s="43"/>
      <c r="E42" s="111">
        <v>0.95373229175533991</v>
      </c>
      <c r="F42" s="111">
        <v>3.0640533164143102</v>
      </c>
      <c r="G42" s="111">
        <v>4.8077243738423199E-4</v>
      </c>
      <c r="H42" s="111">
        <v>3.1307948840157988E-4</v>
      </c>
      <c r="I42" s="111">
        <v>0.10639031660519001</v>
      </c>
      <c r="J42" s="111">
        <v>0.11230088974994001</v>
      </c>
      <c r="K42" s="111">
        <v>0.11821146289468001</v>
      </c>
      <c r="L42" s="111">
        <v>1.0000763082501538E-2</v>
      </c>
      <c r="M42" s="111">
        <v>35.507639293494805</v>
      </c>
      <c r="N42" s="111" t="s">
        <v>449</v>
      </c>
      <c r="O42" s="111">
        <v>6.7691884739338765E-4</v>
      </c>
      <c r="P42" s="111" t="s">
        <v>449</v>
      </c>
      <c r="Q42" s="111" t="s">
        <v>449</v>
      </c>
      <c r="R42" s="111">
        <v>3.3845942371357003E-3</v>
      </c>
      <c r="S42" s="111">
        <v>0.11507620406443</v>
      </c>
      <c r="T42" s="111">
        <v>4.738431932011981E-3</v>
      </c>
      <c r="U42" s="111">
        <v>6.7691884739338765E-4</v>
      </c>
      <c r="V42" s="111">
        <v>6.7691884743769984E-2</v>
      </c>
      <c r="W42" s="111" t="s">
        <v>449</v>
      </c>
      <c r="X42" s="111">
        <v>2.6325774939514003E-3</v>
      </c>
      <c r="Y42" s="111">
        <v>2.7827732854137201E-3</v>
      </c>
      <c r="Z42" s="111" t="s">
        <v>449</v>
      </c>
      <c r="AA42" s="111" t="s">
        <v>449</v>
      </c>
      <c r="AB42" s="111" t="s">
        <v>449</v>
      </c>
      <c r="AC42" s="111" t="s">
        <v>449</v>
      </c>
      <c r="AD42" s="111" t="s">
        <v>449</v>
      </c>
      <c r="AE42" s="112"/>
      <c r="AF42" s="111">
        <v>2507.6466838916213</v>
      </c>
      <c r="AG42" s="95" t="s">
        <v>450</v>
      </c>
      <c r="AH42" s="95" t="s">
        <v>450</v>
      </c>
      <c r="AI42" s="111">
        <v>338.02539085483289</v>
      </c>
      <c r="AJ42" s="111">
        <v>2.1071532192320199</v>
      </c>
      <c r="AK42" s="95" t="s">
        <v>448</v>
      </c>
      <c r="AL42" s="27" t="s">
        <v>45</v>
      </c>
    </row>
    <row r="43" spans="1:38" ht="26.25" customHeight="1" thickBot="1" x14ac:dyDescent="0.25">
      <c r="A43" s="41" t="s">
        <v>99</v>
      </c>
      <c r="B43" s="41" t="s">
        <v>105</v>
      </c>
      <c r="C43" s="42" t="s">
        <v>106</v>
      </c>
      <c r="D43" s="43"/>
      <c r="E43" s="111">
        <v>0.56504503860826005</v>
      </c>
      <c r="F43" s="111">
        <v>0.69321805703213002</v>
      </c>
      <c r="G43" s="111">
        <v>0.15672226456001001</v>
      </c>
      <c r="H43" s="111">
        <v>1.6567819597510001E-2</v>
      </c>
      <c r="I43" s="111">
        <v>0.51411772455888993</v>
      </c>
      <c r="J43" s="111">
        <v>0.54169414132115989</v>
      </c>
      <c r="K43" s="111">
        <v>0.55200180489833994</v>
      </c>
      <c r="L43" s="111">
        <v>3.9045797216904612E-2</v>
      </c>
      <c r="M43" s="111">
        <v>5.6647934470649304</v>
      </c>
      <c r="N43" s="111">
        <v>8.86351337721E-2</v>
      </c>
      <c r="O43" s="111">
        <v>1.628132099066E-2</v>
      </c>
      <c r="P43" s="111">
        <v>2.7937221644800002E-3</v>
      </c>
      <c r="Q43" s="111">
        <v>3.1194269335500001E-3</v>
      </c>
      <c r="R43" s="111">
        <v>1.6781337648019999E-2</v>
      </c>
      <c r="S43" s="111">
        <v>3.1038719728669999E-2</v>
      </c>
      <c r="T43" s="111">
        <v>0.11549373003254</v>
      </c>
      <c r="U43" s="111">
        <v>1.24684239114E-2</v>
      </c>
      <c r="V43" s="111">
        <v>2.1221992111655501</v>
      </c>
      <c r="W43" s="111">
        <v>0.41647825587421999</v>
      </c>
      <c r="X43" s="111">
        <v>0.16268749932224</v>
      </c>
      <c r="Y43" s="111">
        <v>0.20156032764744</v>
      </c>
      <c r="Z43" s="111">
        <v>6.8119196207029997E-2</v>
      </c>
      <c r="AA43" s="111">
        <v>8.1320716986540004E-2</v>
      </c>
      <c r="AB43" s="111">
        <v>0.51368774016328</v>
      </c>
      <c r="AC43" s="111">
        <v>2.64392966175E-2</v>
      </c>
      <c r="AD43" s="111">
        <v>3.0568953360000001E-4</v>
      </c>
      <c r="AE43" s="112"/>
      <c r="AF43" s="111">
        <v>1724.7838120204001</v>
      </c>
      <c r="AG43" s="111">
        <v>0</v>
      </c>
      <c r="AH43" s="111">
        <v>137.66039573040001</v>
      </c>
      <c r="AI43" s="111">
        <v>5287.8593234999998</v>
      </c>
      <c r="AJ43" s="111">
        <v>0</v>
      </c>
      <c r="AK43" s="95" t="s">
        <v>448</v>
      </c>
      <c r="AL43" s="27" t="s">
        <v>45</v>
      </c>
    </row>
    <row r="44" spans="1:38" ht="26.25" customHeight="1" thickBot="1" x14ac:dyDescent="0.25">
      <c r="A44" s="41" t="s">
        <v>66</v>
      </c>
      <c r="B44" s="41" t="s">
        <v>107</v>
      </c>
      <c r="C44" s="42" t="s">
        <v>108</v>
      </c>
      <c r="D44" s="43"/>
      <c r="E44" s="111">
        <v>1.8703519643405599</v>
      </c>
      <c r="F44" s="111">
        <v>2.5579624935000798</v>
      </c>
      <c r="G44" s="111">
        <v>1.4525639888085119E-3</v>
      </c>
      <c r="H44" s="111">
        <v>2.4907197423605898E-3</v>
      </c>
      <c r="I44" s="111">
        <v>0.12848250072802</v>
      </c>
      <c r="J44" s="111">
        <v>0.13562041743513001</v>
      </c>
      <c r="K44" s="111">
        <v>0.14275833414224001</v>
      </c>
      <c r="L44" s="111">
        <v>5.6124696257387911E-2</v>
      </c>
      <c r="M44" s="111">
        <v>14.619327426892029</v>
      </c>
      <c r="N44" s="111" t="s">
        <v>449</v>
      </c>
      <c r="O44" s="111">
        <v>3.5610994698782286E-3</v>
      </c>
      <c r="P44" s="111" t="s">
        <v>449</v>
      </c>
      <c r="Q44" s="111" t="s">
        <v>449</v>
      </c>
      <c r="R44" s="111">
        <v>1.7805497349670595E-2</v>
      </c>
      <c r="S44" s="111">
        <v>0.60538690989090993</v>
      </c>
      <c r="T44" s="111">
        <v>2.4927696289547375E-2</v>
      </c>
      <c r="U44" s="111">
        <v>3.5610994698782286E-3</v>
      </c>
      <c r="V44" s="111">
        <v>0.35610994699463006</v>
      </c>
      <c r="W44" s="111" t="s">
        <v>449</v>
      </c>
      <c r="X44" s="111">
        <v>1.0912121677604475E-2</v>
      </c>
      <c r="Y44" s="111">
        <v>1.7576674081824478E-2</v>
      </c>
      <c r="Z44" s="111" t="s">
        <v>449</v>
      </c>
      <c r="AA44" s="111" t="s">
        <v>449</v>
      </c>
      <c r="AB44" s="111" t="s">
        <v>449</v>
      </c>
      <c r="AC44" s="111" t="s">
        <v>449</v>
      </c>
      <c r="AD44" s="111" t="s">
        <v>449</v>
      </c>
      <c r="AE44" s="112"/>
      <c r="AF44" s="111">
        <v>10161.508281809482</v>
      </c>
      <c r="AG44" s="95" t="s">
        <v>450</v>
      </c>
      <c r="AH44" s="95" t="s">
        <v>450</v>
      </c>
      <c r="AI44" s="111">
        <v>5102.8702600550241</v>
      </c>
      <c r="AJ44" s="111">
        <v>37.899136028310807</v>
      </c>
      <c r="AK44" s="95" t="s">
        <v>448</v>
      </c>
      <c r="AL44" s="27" t="s">
        <v>45</v>
      </c>
    </row>
    <row r="45" spans="1:38" ht="26.25" customHeight="1" thickBot="1" x14ac:dyDescent="0.25">
      <c r="A45" s="41" t="s">
        <v>66</v>
      </c>
      <c r="B45" s="41" t="s">
        <v>109</v>
      </c>
      <c r="C45" s="42" t="s">
        <v>110</v>
      </c>
      <c r="D45" s="43"/>
      <c r="E45" s="111">
        <v>1.0754589384</v>
      </c>
      <c r="F45" s="111">
        <v>1.755149268292E-2</v>
      </c>
      <c r="G45" s="111">
        <v>2.0740993812000001E-2</v>
      </c>
      <c r="H45" s="111">
        <v>2.6327239023999998E-4</v>
      </c>
      <c r="I45" s="111">
        <v>1.755149268292E-2</v>
      </c>
      <c r="J45" s="111">
        <v>1.755149268292E-2</v>
      </c>
      <c r="K45" s="111">
        <v>1.755149268292E-2</v>
      </c>
      <c r="L45" s="111">
        <v>9.6533209756E-3</v>
      </c>
      <c r="M45" s="111">
        <v>9.6533209756090005E-2</v>
      </c>
      <c r="N45" s="111">
        <v>2.6985419999900001E-3</v>
      </c>
      <c r="O45" s="111">
        <v>8.9951399999999994E-5</v>
      </c>
      <c r="P45" s="111">
        <v>8.9951399999999999E-7</v>
      </c>
      <c r="Q45" s="111">
        <v>5.3970839999999999E-4</v>
      </c>
      <c r="R45" s="111">
        <v>8.9951400000000002E-4</v>
      </c>
      <c r="S45" s="111">
        <v>3.0583475999999998E-2</v>
      </c>
      <c r="T45" s="111">
        <v>1.7990280000000001E-2</v>
      </c>
      <c r="U45" s="111">
        <v>8.9951399999999999E-7</v>
      </c>
      <c r="V45" s="111">
        <v>1.7990280000000001E-2</v>
      </c>
      <c r="W45" s="111">
        <v>2.6327239024300001E-3</v>
      </c>
      <c r="X45" s="111">
        <v>8.7757463409999996E-5</v>
      </c>
      <c r="Y45" s="111">
        <v>1.7551492681999999E-4</v>
      </c>
      <c r="Z45" s="111">
        <v>8.7757463409999996E-5</v>
      </c>
      <c r="AA45" s="111">
        <v>1.7551492681999999E-4</v>
      </c>
      <c r="AB45" s="111">
        <v>5.2654478047999996E-4</v>
      </c>
      <c r="AC45" s="111">
        <v>1.7551492682899999E-3</v>
      </c>
      <c r="AD45" s="111">
        <v>7.8981717073099995E-3</v>
      </c>
      <c r="AE45" s="112"/>
      <c r="AF45" s="111">
        <v>768.18495600000006</v>
      </c>
      <c r="AG45" s="95" t="s">
        <v>450</v>
      </c>
      <c r="AH45" s="95" t="s">
        <v>450</v>
      </c>
      <c r="AI45" s="111" t="s">
        <v>450</v>
      </c>
      <c r="AJ45" s="96" t="s">
        <v>450</v>
      </c>
      <c r="AK45" s="95" t="s">
        <v>448</v>
      </c>
      <c r="AL45" s="27" t="s">
        <v>45</v>
      </c>
    </row>
    <row r="46" spans="1:38" ht="26.25" customHeight="1" thickBot="1" x14ac:dyDescent="0.25">
      <c r="A46" s="41" t="s">
        <v>99</v>
      </c>
      <c r="B46" s="41" t="s">
        <v>111</v>
      </c>
      <c r="C46" s="42" t="s">
        <v>112</v>
      </c>
      <c r="D46" s="43"/>
      <c r="E46" s="96" t="s">
        <v>450</v>
      </c>
      <c r="F46" s="96" t="s">
        <v>450</v>
      </c>
      <c r="G46" s="96" t="s">
        <v>450</v>
      </c>
      <c r="H46" s="96" t="s">
        <v>450</v>
      </c>
      <c r="I46" s="96" t="s">
        <v>450</v>
      </c>
      <c r="J46" s="96" t="s">
        <v>450</v>
      </c>
      <c r="K46" s="96" t="s">
        <v>450</v>
      </c>
      <c r="L46" s="96" t="s">
        <v>450</v>
      </c>
      <c r="M46" s="96" t="s">
        <v>450</v>
      </c>
      <c r="N46" s="96" t="s">
        <v>450</v>
      </c>
      <c r="O46" s="96" t="s">
        <v>450</v>
      </c>
      <c r="P46" s="96" t="s">
        <v>450</v>
      </c>
      <c r="Q46" s="96" t="s">
        <v>450</v>
      </c>
      <c r="R46" s="96" t="s">
        <v>450</v>
      </c>
      <c r="S46" s="96" t="s">
        <v>450</v>
      </c>
      <c r="T46" s="96" t="s">
        <v>450</v>
      </c>
      <c r="U46" s="96" t="s">
        <v>450</v>
      </c>
      <c r="V46" s="96" t="s">
        <v>450</v>
      </c>
      <c r="W46" s="96" t="s">
        <v>450</v>
      </c>
      <c r="X46" s="96" t="s">
        <v>450</v>
      </c>
      <c r="Y46" s="96" t="s">
        <v>450</v>
      </c>
      <c r="Z46" s="96" t="s">
        <v>450</v>
      </c>
      <c r="AA46" s="96" t="s">
        <v>450</v>
      </c>
      <c r="AB46" s="96" t="s">
        <v>450</v>
      </c>
      <c r="AC46" s="96" t="s">
        <v>450</v>
      </c>
      <c r="AD46" s="96" t="s">
        <v>450</v>
      </c>
      <c r="AE46" s="112"/>
      <c r="AF46" s="96" t="s">
        <v>450</v>
      </c>
      <c r="AG46" s="96" t="s">
        <v>450</v>
      </c>
      <c r="AH46" s="96" t="s">
        <v>450</v>
      </c>
      <c r="AI46" s="96" t="s">
        <v>450</v>
      </c>
      <c r="AJ46" s="96" t="s">
        <v>450</v>
      </c>
      <c r="AK46" s="96" t="s">
        <v>450</v>
      </c>
      <c r="AL46" s="27" t="s">
        <v>45</v>
      </c>
    </row>
    <row r="47" spans="1:38" ht="26.25" customHeight="1" thickBot="1" x14ac:dyDescent="0.25">
      <c r="A47" s="41" t="s">
        <v>66</v>
      </c>
      <c r="B47" s="41" t="s">
        <v>113</v>
      </c>
      <c r="C47" s="42" t="s">
        <v>114</v>
      </c>
      <c r="D47" s="43"/>
      <c r="E47" s="111" t="s">
        <v>451</v>
      </c>
      <c r="F47" s="111" t="s">
        <v>451</v>
      </c>
      <c r="G47" s="111" t="s">
        <v>451</v>
      </c>
      <c r="H47" s="111" t="s">
        <v>451</v>
      </c>
      <c r="I47" s="111" t="s">
        <v>451</v>
      </c>
      <c r="J47" s="111" t="s">
        <v>451</v>
      </c>
      <c r="K47" s="111" t="s">
        <v>451</v>
      </c>
      <c r="L47" s="111" t="s">
        <v>451</v>
      </c>
      <c r="M47" s="96" t="s">
        <v>451</v>
      </c>
      <c r="N47" s="96" t="s">
        <v>451</v>
      </c>
      <c r="O47" s="96" t="s">
        <v>451</v>
      </c>
      <c r="P47" s="96" t="s">
        <v>451</v>
      </c>
      <c r="Q47" s="96" t="s">
        <v>451</v>
      </c>
      <c r="R47" s="96" t="s">
        <v>451</v>
      </c>
      <c r="S47" s="96" t="s">
        <v>451</v>
      </c>
      <c r="T47" s="96" t="s">
        <v>451</v>
      </c>
      <c r="U47" s="96" t="s">
        <v>451</v>
      </c>
      <c r="V47" s="96" t="s">
        <v>451</v>
      </c>
      <c r="W47" s="96" t="s">
        <v>451</v>
      </c>
      <c r="X47" s="96" t="s">
        <v>451</v>
      </c>
      <c r="Y47" s="96" t="s">
        <v>451</v>
      </c>
      <c r="Z47" s="96" t="s">
        <v>451</v>
      </c>
      <c r="AA47" s="96" t="s">
        <v>451</v>
      </c>
      <c r="AB47" s="96" t="s">
        <v>451</v>
      </c>
      <c r="AC47" s="96" t="s">
        <v>451</v>
      </c>
      <c r="AD47" s="96" t="s">
        <v>451</v>
      </c>
      <c r="AE47" s="96" t="s">
        <v>451</v>
      </c>
      <c r="AF47" s="96" t="s">
        <v>451</v>
      </c>
      <c r="AG47" s="96" t="s">
        <v>451</v>
      </c>
      <c r="AH47" s="96" t="s">
        <v>451</v>
      </c>
      <c r="AI47" s="96" t="s">
        <v>451</v>
      </c>
      <c r="AJ47" s="96" t="s">
        <v>451</v>
      </c>
      <c r="AK47" s="96" t="s">
        <v>451</v>
      </c>
      <c r="AL47" s="27" t="s">
        <v>45</v>
      </c>
    </row>
    <row r="48" spans="1:38" ht="26.25" customHeight="1" thickBot="1" x14ac:dyDescent="0.25">
      <c r="A48" s="41" t="s">
        <v>115</v>
      </c>
      <c r="B48" s="41" t="s">
        <v>116</v>
      </c>
      <c r="C48" s="42" t="s">
        <v>117</v>
      </c>
      <c r="D48" s="43"/>
      <c r="E48" s="96" t="s">
        <v>450</v>
      </c>
      <c r="F48" s="96" t="s">
        <v>450</v>
      </c>
      <c r="G48" s="96" t="s">
        <v>450</v>
      </c>
      <c r="H48" s="96" t="s">
        <v>450</v>
      </c>
      <c r="I48" s="111">
        <v>5.6363490000000001E-4</v>
      </c>
      <c r="J48" s="111">
        <v>5.6363489999999997E-3</v>
      </c>
      <c r="K48" s="111">
        <v>1.4090872500000001E-2</v>
      </c>
      <c r="L48" s="96" t="s">
        <v>450</v>
      </c>
      <c r="M48" s="96" t="s">
        <v>450</v>
      </c>
      <c r="N48" s="96" t="s">
        <v>450</v>
      </c>
      <c r="O48" s="96" t="s">
        <v>450</v>
      </c>
      <c r="P48" s="96" t="s">
        <v>450</v>
      </c>
      <c r="Q48" s="96" t="s">
        <v>450</v>
      </c>
      <c r="R48" s="96" t="s">
        <v>450</v>
      </c>
      <c r="S48" s="96" t="s">
        <v>450</v>
      </c>
      <c r="T48" s="96" t="s">
        <v>450</v>
      </c>
      <c r="U48" s="96" t="s">
        <v>450</v>
      </c>
      <c r="V48" s="96" t="s">
        <v>450</v>
      </c>
      <c r="W48" s="96" t="s">
        <v>450</v>
      </c>
      <c r="X48" s="96" t="s">
        <v>450</v>
      </c>
      <c r="Y48" s="96" t="s">
        <v>450</v>
      </c>
      <c r="Z48" s="96" t="s">
        <v>450</v>
      </c>
      <c r="AA48" s="96" t="s">
        <v>450</v>
      </c>
      <c r="AB48" s="96" t="s">
        <v>450</v>
      </c>
      <c r="AC48" s="96" t="s">
        <v>450</v>
      </c>
      <c r="AD48" s="96" t="s">
        <v>450</v>
      </c>
      <c r="AE48" s="112"/>
      <c r="AF48" s="96" t="s">
        <v>449</v>
      </c>
      <c r="AG48" s="96" t="s">
        <v>449</v>
      </c>
      <c r="AH48" s="96" t="s">
        <v>449</v>
      </c>
      <c r="AI48" s="96" t="s">
        <v>449</v>
      </c>
      <c r="AJ48" s="96" t="s">
        <v>449</v>
      </c>
      <c r="AK48" s="96" t="s">
        <v>449</v>
      </c>
      <c r="AL48" s="27" t="s">
        <v>118</v>
      </c>
    </row>
    <row r="49" spans="1:38" ht="26.25" customHeight="1" thickBot="1" x14ac:dyDescent="0.25">
      <c r="A49" s="41" t="s">
        <v>115</v>
      </c>
      <c r="B49" s="41" t="s">
        <v>119</v>
      </c>
      <c r="C49" s="42" t="s">
        <v>120</v>
      </c>
      <c r="D49" s="43"/>
      <c r="E49" s="111">
        <v>4.6035679999999998E-4</v>
      </c>
      <c r="F49" s="111">
        <v>7.7689304000000004E-3</v>
      </c>
      <c r="G49" s="111">
        <v>2.37231802711119E-2</v>
      </c>
      <c r="H49" s="111">
        <v>3.7331223999999999E-3</v>
      </c>
      <c r="I49" s="111" t="s">
        <v>449</v>
      </c>
      <c r="J49" s="111" t="s">
        <v>449</v>
      </c>
      <c r="K49" s="111" t="s">
        <v>449</v>
      </c>
      <c r="L49" s="111" t="s">
        <v>449</v>
      </c>
      <c r="M49" s="111">
        <v>0.44</v>
      </c>
      <c r="N49" s="111" t="s">
        <v>449</v>
      </c>
      <c r="O49" s="111" t="s">
        <v>449</v>
      </c>
      <c r="P49" s="111" t="s">
        <v>449</v>
      </c>
      <c r="Q49" s="111" t="s">
        <v>449</v>
      </c>
      <c r="R49" s="111" t="s">
        <v>449</v>
      </c>
      <c r="S49" s="111" t="s">
        <v>449</v>
      </c>
      <c r="T49" s="111" t="s">
        <v>449</v>
      </c>
      <c r="U49" s="111">
        <v>1.6143232E-2</v>
      </c>
      <c r="V49" s="111" t="s">
        <v>449</v>
      </c>
      <c r="W49" s="111" t="s">
        <v>449</v>
      </c>
      <c r="X49" s="111">
        <v>1.66882124953967E-2</v>
      </c>
      <c r="Y49" s="111">
        <v>1.14130754511369E-2</v>
      </c>
      <c r="Z49" s="111">
        <v>5.7065377255684701E-3</v>
      </c>
      <c r="AA49" s="111">
        <v>3.9945764078979304E-3</v>
      </c>
      <c r="AB49" s="111">
        <v>3.7802402079999999E-2</v>
      </c>
      <c r="AC49" s="111" t="s">
        <v>449</v>
      </c>
      <c r="AD49" s="111" t="s">
        <v>449</v>
      </c>
      <c r="AE49" s="112"/>
      <c r="AF49" s="96" t="s">
        <v>448</v>
      </c>
      <c r="AG49" s="96" t="s">
        <v>448</v>
      </c>
      <c r="AH49" s="96" t="s">
        <v>448</v>
      </c>
      <c r="AI49" s="96" t="s">
        <v>448</v>
      </c>
      <c r="AJ49" s="96" t="s">
        <v>448</v>
      </c>
      <c r="AK49" s="111" t="s">
        <v>447</v>
      </c>
      <c r="AL49" s="27" t="s">
        <v>121</v>
      </c>
    </row>
    <row r="50" spans="1:38" ht="26.25" customHeight="1" thickBot="1" x14ac:dyDescent="0.25">
      <c r="A50" s="41" t="s">
        <v>115</v>
      </c>
      <c r="B50" s="41" t="s">
        <v>122</v>
      </c>
      <c r="C50" s="42" t="s">
        <v>123</v>
      </c>
      <c r="D50" s="43"/>
      <c r="E50" s="111">
        <v>6.0600000000000003E-3</v>
      </c>
      <c r="F50" s="111">
        <v>4.0400000000000001E-4</v>
      </c>
      <c r="G50" s="111">
        <v>6.7040371547064303E-3</v>
      </c>
      <c r="H50" s="111" t="s">
        <v>449</v>
      </c>
      <c r="I50" s="111">
        <v>9.1314505015661906E-3</v>
      </c>
      <c r="J50" s="111">
        <v>2.9634786808768965E-2</v>
      </c>
      <c r="K50" s="111">
        <v>7.0240107024433396E-2</v>
      </c>
      <c r="L50" s="111" t="s">
        <v>449</v>
      </c>
      <c r="M50" s="111">
        <v>2.0200000000000001E-3</v>
      </c>
      <c r="N50" s="111" t="s">
        <v>451</v>
      </c>
      <c r="O50" s="111" t="s">
        <v>451</v>
      </c>
      <c r="P50" s="111" t="s">
        <v>451</v>
      </c>
      <c r="Q50" s="111" t="s">
        <v>451</v>
      </c>
      <c r="R50" s="111" t="s">
        <v>451</v>
      </c>
      <c r="S50" s="111" t="s">
        <v>451</v>
      </c>
      <c r="T50" s="111" t="s">
        <v>451</v>
      </c>
      <c r="U50" s="111" t="s">
        <v>451</v>
      </c>
      <c r="V50" s="111" t="s">
        <v>451</v>
      </c>
      <c r="W50" s="111" t="s">
        <v>451</v>
      </c>
      <c r="X50" s="111" t="s">
        <v>449</v>
      </c>
      <c r="Y50" s="111" t="s">
        <v>449</v>
      </c>
      <c r="Z50" s="111" t="s">
        <v>449</v>
      </c>
      <c r="AA50" s="111" t="s">
        <v>449</v>
      </c>
      <c r="AB50" s="111" t="s">
        <v>449</v>
      </c>
      <c r="AC50" s="111" t="s">
        <v>449</v>
      </c>
      <c r="AD50" s="111" t="s">
        <v>449</v>
      </c>
      <c r="AE50" s="112"/>
      <c r="AF50" s="95" t="s">
        <v>448</v>
      </c>
      <c r="AG50" s="95" t="s">
        <v>448</v>
      </c>
      <c r="AH50" s="95" t="s">
        <v>448</v>
      </c>
      <c r="AI50" s="95" t="s">
        <v>448</v>
      </c>
      <c r="AJ50" s="95" t="s">
        <v>448</v>
      </c>
      <c r="AK50" s="95" t="s">
        <v>447</v>
      </c>
      <c r="AL50" s="27" t="s">
        <v>376</v>
      </c>
    </row>
    <row r="51" spans="1:38" ht="26.25" customHeight="1" thickBot="1" x14ac:dyDescent="0.25">
      <c r="A51" s="41" t="s">
        <v>115</v>
      </c>
      <c r="B51" s="45" t="s">
        <v>124</v>
      </c>
      <c r="C51" s="42" t="s">
        <v>125</v>
      </c>
      <c r="D51" s="43"/>
      <c r="E51" s="96" t="s">
        <v>450</v>
      </c>
      <c r="F51" s="96" t="s">
        <v>450</v>
      </c>
      <c r="G51" s="96" t="s">
        <v>450</v>
      </c>
      <c r="H51" s="96" t="s">
        <v>450</v>
      </c>
      <c r="I51" s="96" t="s">
        <v>450</v>
      </c>
      <c r="J51" s="96" t="s">
        <v>450</v>
      </c>
      <c r="K51" s="96" t="s">
        <v>450</v>
      </c>
      <c r="L51" s="96" t="s">
        <v>450</v>
      </c>
      <c r="M51" s="96" t="s">
        <v>450</v>
      </c>
      <c r="N51" s="96" t="s">
        <v>450</v>
      </c>
      <c r="O51" s="96" t="s">
        <v>450</v>
      </c>
      <c r="P51" s="96" t="s">
        <v>450</v>
      </c>
      <c r="Q51" s="96" t="s">
        <v>450</v>
      </c>
      <c r="R51" s="96" t="s">
        <v>450</v>
      </c>
      <c r="S51" s="96" t="s">
        <v>450</v>
      </c>
      <c r="T51" s="96" t="s">
        <v>450</v>
      </c>
      <c r="U51" s="96" t="s">
        <v>450</v>
      </c>
      <c r="V51" s="96" t="s">
        <v>450</v>
      </c>
      <c r="W51" s="96" t="s">
        <v>450</v>
      </c>
      <c r="X51" s="96" t="s">
        <v>450</v>
      </c>
      <c r="Y51" s="96" t="s">
        <v>450</v>
      </c>
      <c r="Z51" s="96" t="s">
        <v>450</v>
      </c>
      <c r="AA51" s="96" t="s">
        <v>450</v>
      </c>
      <c r="AB51" s="96" t="s">
        <v>450</v>
      </c>
      <c r="AC51" s="96" t="s">
        <v>450</v>
      </c>
      <c r="AD51" s="96" t="s">
        <v>450</v>
      </c>
      <c r="AE51" s="112"/>
      <c r="AF51" s="96" t="s">
        <v>450</v>
      </c>
      <c r="AG51" s="96" t="s">
        <v>450</v>
      </c>
      <c r="AH51" s="96" t="s">
        <v>450</v>
      </c>
      <c r="AI51" s="96" t="s">
        <v>450</v>
      </c>
      <c r="AJ51" s="96" t="s">
        <v>450</v>
      </c>
      <c r="AK51" s="96" t="s">
        <v>450</v>
      </c>
      <c r="AL51" s="27"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451</v>
      </c>
      <c r="K52" s="111" t="s">
        <v>451</v>
      </c>
      <c r="L52" s="111" t="s">
        <v>451</v>
      </c>
      <c r="M52" s="111" t="s">
        <v>451</v>
      </c>
      <c r="N52" s="111" t="s">
        <v>449</v>
      </c>
      <c r="O52" s="111" t="s">
        <v>449</v>
      </c>
      <c r="P52" s="111" t="s">
        <v>449</v>
      </c>
      <c r="Q52" s="111" t="s">
        <v>449</v>
      </c>
      <c r="R52" s="111" t="s">
        <v>449</v>
      </c>
      <c r="S52" s="111" t="s">
        <v>449</v>
      </c>
      <c r="T52" s="111" t="s">
        <v>449</v>
      </c>
      <c r="U52" s="111" t="s">
        <v>449</v>
      </c>
      <c r="V52" s="111" t="s">
        <v>449</v>
      </c>
      <c r="W52" s="111" t="s">
        <v>451</v>
      </c>
      <c r="X52" s="111" t="s">
        <v>449</v>
      </c>
      <c r="Y52" s="111" t="s">
        <v>449</v>
      </c>
      <c r="Z52" s="111" t="s">
        <v>449</v>
      </c>
      <c r="AA52" s="111" t="s">
        <v>449</v>
      </c>
      <c r="AB52" s="111" t="s">
        <v>449</v>
      </c>
      <c r="AC52" s="111" t="s">
        <v>449</v>
      </c>
      <c r="AD52" s="111" t="s">
        <v>449</v>
      </c>
      <c r="AE52" s="112"/>
      <c r="AF52" s="111" t="s">
        <v>451</v>
      </c>
      <c r="AG52" s="95" t="s">
        <v>448</v>
      </c>
      <c r="AH52" s="95" t="s">
        <v>448</v>
      </c>
      <c r="AI52" s="95" t="s">
        <v>448</v>
      </c>
      <c r="AJ52" s="95" t="s">
        <v>448</v>
      </c>
      <c r="AK52" s="95" t="s">
        <v>448</v>
      </c>
      <c r="AL52" s="27" t="s">
        <v>128</v>
      </c>
    </row>
    <row r="53" spans="1:38" ht="26.25" customHeight="1" thickBot="1" x14ac:dyDescent="0.25">
      <c r="A53" s="41" t="s">
        <v>115</v>
      </c>
      <c r="B53" s="45" t="s">
        <v>129</v>
      </c>
      <c r="C53" s="47" t="s">
        <v>130</v>
      </c>
      <c r="D53" s="44"/>
      <c r="E53" s="111" t="s">
        <v>448</v>
      </c>
      <c r="F53" s="111">
        <v>3.18775303427475</v>
      </c>
      <c r="G53" s="111" t="s">
        <v>448</v>
      </c>
      <c r="H53" s="111" t="s">
        <v>448</v>
      </c>
      <c r="I53" s="111" t="s">
        <v>448</v>
      </c>
      <c r="J53" s="111" t="s">
        <v>448</v>
      </c>
      <c r="K53" s="111" t="s">
        <v>448</v>
      </c>
      <c r="L53" s="111" t="s">
        <v>448</v>
      </c>
      <c r="M53" s="111" t="s">
        <v>448</v>
      </c>
      <c r="N53" s="111" t="s">
        <v>448</v>
      </c>
      <c r="O53" s="111" t="s">
        <v>448</v>
      </c>
      <c r="P53" s="111" t="s">
        <v>448</v>
      </c>
      <c r="Q53" s="111" t="s">
        <v>448</v>
      </c>
      <c r="R53" s="111" t="s">
        <v>448</v>
      </c>
      <c r="S53" s="111" t="s">
        <v>448</v>
      </c>
      <c r="T53" s="111" t="s">
        <v>448</v>
      </c>
      <c r="U53" s="111" t="s">
        <v>448</v>
      </c>
      <c r="V53" s="111" t="s">
        <v>448</v>
      </c>
      <c r="W53" s="111" t="s">
        <v>448</v>
      </c>
      <c r="X53" s="111" t="s">
        <v>448</v>
      </c>
      <c r="Y53" s="111" t="s">
        <v>448</v>
      </c>
      <c r="Z53" s="111" t="s">
        <v>448</v>
      </c>
      <c r="AA53" s="111" t="s">
        <v>448</v>
      </c>
      <c r="AB53" s="111" t="s">
        <v>448</v>
      </c>
      <c r="AC53" s="111" t="s">
        <v>448</v>
      </c>
      <c r="AD53" s="111" t="s">
        <v>448</v>
      </c>
      <c r="AE53" s="112"/>
      <c r="AF53" s="111" t="s">
        <v>449</v>
      </c>
      <c r="AG53" s="111" t="s">
        <v>449</v>
      </c>
      <c r="AH53" s="111" t="s">
        <v>449</v>
      </c>
      <c r="AI53" s="111" t="s">
        <v>449</v>
      </c>
      <c r="AJ53" s="111" t="s">
        <v>449</v>
      </c>
      <c r="AK53" s="111" t="s">
        <v>449</v>
      </c>
      <c r="AL53" s="27" t="s">
        <v>131</v>
      </c>
    </row>
    <row r="54" spans="1:38" ht="37.5" customHeight="1" thickBot="1" x14ac:dyDescent="0.25">
      <c r="A54" s="41" t="s">
        <v>115</v>
      </c>
      <c r="B54" s="45" t="s">
        <v>132</v>
      </c>
      <c r="C54" s="47" t="s">
        <v>133</v>
      </c>
      <c r="D54" s="44"/>
      <c r="E54" s="111" t="s">
        <v>450</v>
      </c>
      <c r="F54" s="111">
        <v>0.33409480493753829</v>
      </c>
      <c r="G54" s="111" t="s">
        <v>450</v>
      </c>
      <c r="H54" s="111" t="s">
        <v>450</v>
      </c>
      <c r="I54" s="111" t="s">
        <v>450</v>
      </c>
      <c r="J54" s="111" t="s">
        <v>450</v>
      </c>
      <c r="K54" s="111" t="s">
        <v>450</v>
      </c>
      <c r="L54" s="111" t="s">
        <v>450</v>
      </c>
      <c r="M54" s="111" t="s">
        <v>450</v>
      </c>
      <c r="N54" s="111" t="s">
        <v>450</v>
      </c>
      <c r="O54" s="111" t="s">
        <v>450</v>
      </c>
      <c r="P54" s="111" t="s">
        <v>450</v>
      </c>
      <c r="Q54" s="111" t="s">
        <v>450</v>
      </c>
      <c r="R54" s="111" t="s">
        <v>450</v>
      </c>
      <c r="S54" s="111" t="s">
        <v>450</v>
      </c>
      <c r="T54" s="111" t="s">
        <v>450</v>
      </c>
      <c r="U54" s="111" t="s">
        <v>450</v>
      </c>
      <c r="V54" s="111" t="s">
        <v>450</v>
      </c>
      <c r="W54" s="111" t="s">
        <v>450</v>
      </c>
      <c r="X54" s="111" t="s">
        <v>450</v>
      </c>
      <c r="Y54" s="111" t="s">
        <v>450</v>
      </c>
      <c r="Z54" s="111" t="s">
        <v>450</v>
      </c>
      <c r="AA54" s="111" t="s">
        <v>450</v>
      </c>
      <c r="AB54" s="111" t="s">
        <v>450</v>
      </c>
      <c r="AC54" s="111" t="s">
        <v>450</v>
      </c>
      <c r="AD54" s="111" t="s">
        <v>450</v>
      </c>
      <c r="AE54" s="112"/>
      <c r="AF54" s="96" t="s">
        <v>448</v>
      </c>
      <c r="AG54" s="96" t="s">
        <v>448</v>
      </c>
      <c r="AH54" s="96" t="s">
        <v>448</v>
      </c>
      <c r="AI54" s="96" t="s">
        <v>448</v>
      </c>
      <c r="AJ54" s="96" t="s">
        <v>448</v>
      </c>
      <c r="AK54" s="96" t="s">
        <v>448</v>
      </c>
      <c r="AL54" s="27" t="s">
        <v>383</v>
      </c>
    </row>
    <row r="55" spans="1:38" ht="26.25" customHeight="1" thickBot="1" x14ac:dyDescent="0.25">
      <c r="A55" s="41" t="s">
        <v>115</v>
      </c>
      <c r="B55" s="45" t="s">
        <v>134</v>
      </c>
      <c r="C55" s="47" t="s">
        <v>135</v>
      </c>
      <c r="D55" s="44"/>
      <c r="E55" s="111">
        <v>7.4111400000000003E-6</v>
      </c>
      <c r="F55" s="111">
        <v>1.986400068E-4</v>
      </c>
      <c r="G55" s="111" t="s">
        <v>449</v>
      </c>
      <c r="H55" s="111">
        <v>1.4822280000000001E-7</v>
      </c>
      <c r="I55" s="111">
        <v>1.482228E-8</v>
      </c>
      <c r="J55" s="111">
        <v>1.482228E-8</v>
      </c>
      <c r="K55" s="111">
        <v>1.482228E-8</v>
      </c>
      <c r="L55" s="111">
        <v>5.9289119999999998E-10</v>
      </c>
      <c r="M55" s="111">
        <v>2.2233419999999998E-6</v>
      </c>
      <c r="N55" s="111" t="s">
        <v>451</v>
      </c>
      <c r="O55" s="111" t="s">
        <v>451</v>
      </c>
      <c r="P55" s="111" t="s">
        <v>451</v>
      </c>
      <c r="Q55" s="111" t="s">
        <v>451</v>
      </c>
      <c r="R55" s="111" t="s">
        <v>451</v>
      </c>
      <c r="S55" s="111" t="s">
        <v>451</v>
      </c>
      <c r="T55" s="111" t="s">
        <v>451</v>
      </c>
      <c r="U55" s="111" t="s">
        <v>451</v>
      </c>
      <c r="V55" s="111" t="s">
        <v>451</v>
      </c>
      <c r="W55" s="111" t="s">
        <v>451</v>
      </c>
      <c r="X55" s="111" t="s">
        <v>451</v>
      </c>
      <c r="Y55" s="111" t="s">
        <v>451</v>
      </c>
      <c r="Z55" s="111" t="s">
        <v>451</v>
      </c>
      <c r="AA55" s="111" t="s">
        <v>451</v>
      </c>
      <c r="AB55" s="111" t="s">
        <v>451</v>
      </c>
      <c r="AC55" s="111" t="s">
        <v>449</v>
      </c>
      <c r="AD55" s="111" t="s">
        <v>449</v>
      </c>
      <c r="AE55" s="112"/>
      <c r="AF55" s="111">
        <v>0</v>
      </c>
      <c r="AG55" s="95" t="s">
        <v>448</v>
      </c>
      <c r="AH55" s="111">
        <v>1272.1482228</v>
      </c>
      <c r="AI55" s="95" t="s">
        <v>448</v>
      </c>
      <c r="AJ55" s="95" t="s">
        <v>448</v>
      </c>
      <c r="AK55" s="95" t="s">
        <v>448</v>
      </c>
      <c r="AL55" s="27" t="s">
        <v>136</v>
      </c>
    </row>
    <row r="56" spans="1:38" ht="26.25" customHeight="1" thickBot="1" x14ac:dyDescent="0.25">
      <c r="A56" s="45" t="s">
        <v>115</v>
      </c>
      <c r="B56" s="45" t="s">
        <v>137</v>
      </c>
      <c r="C56" s="47" t="s">
        <v>366</v>
      </c>
      <c r="D56" s="44"/>
      <c r="E56" s="96" t="s">
        <v>450</v>
      </c>
      <c r="F56" s="96" t="s">
        <v>450</v>
      </c>
      <c r="G56" s="96" t="s">
        <v>450</v>
      </c>
      <c r="H56" s="96" t="s">
        <v>450</v>
      </c>
      <c r="I56" s="96" t="s">
        <v>450</v>
      </c>
      <c r="J56" s="96" t="s">
        <v>450</v>
      </c>
      <c r="K56" s="96" t="s">
        <v>450</v>
      </c>
      <c r="L56" s="96" t="s">
        <v>450</v>
      </c>
      <c r="M56" s="96" t="s">
        <v>450</v>
      </c>
      <c r="N56" s="96" t="s">
        <v>450</v>
      </c>
      <c r="O56" s="96" t="s">
        <v>450</v>
      </c>
      <c r="P56" s="96" t="s">
        <v>450</v>
      </c>
      <c r="Q56" s="96" t="s">
        <v>450</v>
      </c>
      <c r="R56" s="96" t="s">
        <v>450</v>
      </c>
      <c r="S56" s="96" t="s">
        <v>450</v>
      </c>
      <c r="T56" s="96" t="s">
        <v>450</v>
      </c>
      <c r="U56" s="96" t="s">
        <v>450</v>
      </c>
      <c r="V56" s="96" t="s">
        <v>450</v>
      </c>
      <c r="W56" s="96" t="s">
        <v>450</v>
      </c>
      <c r="X56" s="96" t="s">
        <v>450</v>
      </c>
      <c r="Y56" s="96" t="s">
        <v>450</v>
      </c>
      <c r="Z56" s="96" t="s">
        <v>450</v>
      </c>
      <c r="AA56" s="96" t="s">
        <v>450</v>
      </c>
      <c r="AB56" s="96" t="s">
        <v>450</v>
      </c>
      <c r="AC56" s="96" t="s">
        <v>450</v>
      </c>
      <c r="AD56" s="96" t="s">
        <v>450</v>
      </c>
      <c r="AE56" s="112"/>
      <c r="AF56" s="97" t="s">
        <v>450</v>
      </c>
      <c r="AG56" s="97" t="s">
        <v>450</v>
      </c>
      <c r="AH56" s="97" t="s">
        <v>450</v>
      </c>
      <c r="AI56" s="97" t="s">
        <v>450</v>
      </c>
      <c r="AJ56" s="97" t="s">
        <v>450</v>
      </c>
      <c r="AK56" s="97" t="s">
        <v>450</v>
      </c>
      <c r="AL56" s="27" t="s">
        <v>376</v>
      </c>
    </row>
    <row r="57" spans="1:38" ht="26.25" customHeight="1" thickBot="1" x14ac:dyDescent="0.25">
      <c r="A57" s="41" t="s">
        <v>49</v>
      </c>
      <c r="B57" s="41" t="s">
        <v>139</v>
      </c>
      <c r="C57" s="42" t="s">
        <v>140</v>
      </c>
      <c r="D57" s="43"/>
      <c r="E57" s="111" t="s">
        <v>451</v>
      </c>
      <c r="F57" s="111" t="s">
        <v>448</v>
      </c>
      <c r="G57" s="111">
        <v>0.12983</v>
      </c>
      <c r="H57" s="111">
        <v>3.0455290191935401E-2</v>
      </c>
      <c r="I57" s="111">
        <v>5.5047208E-2</v>
      </c>
      <c r="J57" s="111">
        <v>6.1928109000000002E-2</v>
      </c>
      <c r="K57" s="111">
        <v>6.8809010000000004E-2</v>
      </c>
      <c r="L57" s="111">
        <v>1.6514162400000001E-3</v>
      </c>
      <c r="M57" s="111" t="s">
        <v>448</v>
      </c>
      <c r="N57" s="111" t="s">
        <v>448</v>
      </c>
      <c r="O57" s="111" t="s">
        <v>448</v>
      </c>
      <c r="P57" s="111" t="s">
        <v>448</v>
      </c>
      <c r="Q57" s="111" t="s">
        <v>448</v>
      </c>
      <c r="R57" s="111" t="s">
        <v>448</v>
      </c>
      <c r="S57" s="111" t="s">
        <v>448</v>
      </c>
      <c r="T57" s="111" t="s">
        <v>448</v>
      </c>
      <c r="U57" s="111" t="s">
        <v>448</v>
      </c>
      <c r="V57" s="111" t="s">
        <v>448</v>
      </c>
      <c r="W57" s="111" t="s">
        <v>448</v>
      </c>
      <c r="X57" s="111" t="s">
        <v>448</v>
      </c>
      <c r="Y57" s="111" t="s">
        <v>448</v>
      </c>
      <c r="Z57" s="111" t="s">
        <v>448</v>
      </c>
      <c r="AA57" s="111" t="s">
        <v>448</v>
      </c>
      <c r="AB57" s="111" t="s">
        <v>448</v>
      </c>
      <c r="AC57" s="111" t="s">
        <v>449</v>
      </c>
      <c r="AD57" s="111" t="s">
        <v>448</v>
      </c>
      <c r="AE57" s="112"/>
      <c r="AF57" s="96" t="s">
        <v>448</v>
      </c>
      <c r="AG57" s="96" t="s">
        <v>448</v>
      </c>
      <c r="AH57" s="96" t="s">
        <v>448</v>
      </c>
      <c r="AI57" s="96" t="s">
        <v>448</v>
      </c>
      <c r="AJ57" s="96" t="s">
        <v>448</v>
      </c>
      <c r="AK57" s="111" t="s">
        <v>447</v>
      </c>
      <c r="AL57" s="27" t="s">
        <v>141</v>
      </c>
    </row>
    <row r="58" spans="1:38" ht="26.25" customHeight="1" thickBot="1" x14ac:dyDescent="0.25">
      <c r="A58" s="41" t="s">
        <v>49</v>
      </c>
      <c r="B58" s="41" t="s">
        <v>142</v>
      </c>
      <c r="C58" s="42" t="s">
        <v>143</v>
      </c>
      <c r="D58" s="43"/>
      <c r="E58" s="111" t="s">
        <v>448</v>
      </c>
      <c r="F58" s="111" t="s">
        <v>448</v>
      </c>
      <c r="G58" s="111">
        <v>0.3114663215286621</v>
      </c>
      <c r="H58" s="111" t="s">
        <v>448</v>
      </c>
      <c r="I58" s="111">
        <v>6.7937881681528603E-2</v>
      </c>
      <c r="J58" s="111">
        <v>7.643011689171976E-2</v>
      </c>
      <c r="K58" s="111">
        <v>8.492235210191082E-2</v>
      </c>
      <c r="L58" s="111">
        <v>3.1251425573503207E-4</v>
      </c>
      <c r="M58" s="111" t="s">
        <v>448</v>
      </c>
      <c r="N58" s="111" t="s">
        <v>448</v>
      </c>
      <c r="O58" s="111" t="s">
        <v>448</v>
      </c>
      <c r="P58" s="111" t="s">
        <v>448</v>
      </c>
      <c r="Q58" s="111" t="s">
        <v>448</v>
      </c>
      <c r="R58" s="111" t="s">
        <v>448</v>
      </c>
      <c r="S58" s="111" t="s">
        <v>448</v>
      </c>
      <c r="T58" s="111" t="s">
        <v>448</v>
      </c>
      <c r="U58" s="111" t="s">
        <v>448</v>
      </c>
      <c r="V58" s="111" t="s">
        <v>448</v>
      </c>
      <c r="W58" s="111" t="s">
        <v>448</v>
      </c>
      <c r="X58" s="111" t="s">
        <v>448</v>
      </c>
      <c r="Y58" s="111" t="s">
        <v>448</v>
      </c>
      <c r="Z58" s="111" t="s">
        <v>448</v>
      </c>
      <c r="AA58" s="111" t="s">
        <v>448</v>
      </c>
      <c r="AB58" s="111" t="s">
        <v>448</v>
      </c>
      <c r="AC58" s="111" t="s">
        <v>448</v>
      </c>
      <c r="AD58" s="111" t="s">
        <v>448</v>
      </c>
      <c r="AE58" s="112"/>
      <c r="AF58" s="96" t="s">
        <v>448</v>
      </c>
      <c r="AG58" s="96" t="s">
        <v>448</v>
      </c>
      <c r="AH58" s="96" t="s">
        <v>448</v>
      </c>
      <c r="AI58" s="96" t="s">
        <v>448</v>
      </c>
      <c r="AJ58" s="96" t="s">
        <v>448</v>
      </c>
      <c r="AK58" s="111">
        <v>563.86490719410017</v>
      </c>
      <c r="AL58" s="27" t="s">
        <v>144</v>
      </c>
    </row>
    <row r="59" spans="1:38" ht="26.25" customHeight="1" thickBot="1" x14ac:dyDescent="0.25">
      <c r="A59" s="41" t="s">
        <v>49</v>
      </c>
      <c r="B59" s="49" t="s">
        <v>145</v>
      </c>
      <c r="C59" s="42" t="s">
        <v>367</v>
      </c>
      <c r="D59" s="43"/>
      <c r="E59" s="111" t="s">
        <v>448</v>
      </c>
      <c r="F59" s="111">
        <v>7.45E-3</v>
      </c>
      <c r="G59" s="111">
        <v>0.121715</v>
      </c>
      <c r="H59" s="111">
        <v>5.6523999999999998E-2</v>
      </c>
      <c r="I59" s="111">
        <v>3.9000399999999998E-2</v>
      </c>
      <c r="J59" s="111">
        <v>4.9939200000000003E-2</v>
      </c>
      <c r="K59" s="111">
        <v>5.5488000000000003E-2</v>
      </c>
      <c r="L59" s="111">
        <v>7.5538764799999995E-4</v>
      </c>
      <c r="M59" s="111" t="s">
        <v>449</v>
      </c>
      <c r="N59" s="111">
        <v>8.8620000000000001E-3</v>
      </c>
      <c r="O59" s="111">
        <v>5.5000000000000002E-5</v>
      </c>
      <c r="P59" s="111">
        <v>2.03E-4</v>
      </c>
      <c r="Q59" s="111">
        <v>1.2279000000000001E-3</v>
      </c>
      <c r="R59" s="111">
        <v>8.4699999999999999E-4</v>
      </c>
      <c r="S59" s="111">
        <v>1.2694360349999999E-3</v>
      </c>
      <c r="T59" s="111">
        <v>4.3523521199999998E-2</v>
      </c>
      <c r="U59" s="111">
        <v>0.2720220075</v>
      </c>
      <c r="V59" s="111">
        <v>9.2E-5</v>
      </c>
      <c r="W59" s="111" t="s">
        <v>449</v>
      </c>
      <c r="X59" s="111" t="s">
        <v>449</v>
      </c>
      <c r="Y59" s="111" t="s">
        <v>449</v>
      </c>
      <c r="Z59" s="111" t="s">
        <v>449</v>
      </c>
      <c r="AA59" s="111" t="s">
        <v>449</v>
      </c>
      <c r="AB59" s="111" t="s">
        <v>449</v>
      </c>
      <c r="AC59" s="111" t="s">
        <v>449</v>
      </c>
      <c r="AD59" s="111" t="s">
        <v>448</v>
      </c>
      <c r="AE59" s="112"/>
      <c r="AF59" s="96" t="s">
        <v>448</v>
      </c>
      <c r="AG59" s="96" t="s">
        <v>448</v>
      </c>
      <c r="AH59" s="96" t="s">
        <v>448</v>
      </c>
      <c r="AI59" s="96" t="s">
        <v>448</v>
      </c>
      <c r="AJ59" s="96" t="s">
        <v>448</v>
      </c>
      <c r="AK59" s="111" t="s">
        <v>447</v>
      </c>
      <c r="AL59" s="27" t="s">
        <v>384</v>
      </c>
    </row>
    <row r="60" spans="1:38" ht="26.25" customHeight="1" thickBot="1" x14ac:dyDescent="0.25">
      <c r="A60" s="41" t="s">
        <v>49</v>
      </c>
      <c r="B60" s="49" t="s">
        <v>146</v>
      </c>
      <c r="C60" s="42" t="s">
        <v>147</v>
      </c>
      <c r="D60" s="76"/>
      <c r="E60" s="111">
        <v>3.28E-4</v>
      </c>
      <c r="F60" s="111" t="s">
        <v>448</v>
      </c>
      <c r="G60" s="111" t="s">
        <v>448</v>
      </c>
      <c r="H60" s="111" t="s">
        <v>448</v>
      </c>
      <c r="I60" s="111">
        <v>5.3693035285957202E-2</v>
      </c>
      <c r="J60" s="111">
        <v>0.27100960452978601</v>
      </c>
      <c r="K60" s="111">
        <v>0.54201920905957202</v>
      </c>
      <c r="L60" s="111" t="s">
        <v>449</v>
      </c>
      <c r="M60" s="111" t="s">
        <v>448</v>
      </c>
      <c r="N60" s="111">
        <v>1.6959654E-4</v>
      </c>
      <c r="O60" s="111" t="s">
        <v>449</v>
      </c>
      <c r="P60" s="111" t="s">
        <v>449</v>
      </c>
      <c r="Q60" s="111" t="s">
        <v>449</v>
      </c>
      <c r="R60" s="111" t="s">
        <v>448</v>
      </c>
      <c r="S60" s="111">
        <v>3.3919308000000001E-4</v>
      </c>
      <c r="T60" s="111">
        <v>1.6959654E-4</v>
      </c>
      <c r="U60" s="111" t="s">
        <v>448</v>
      </c>
      <c r="V60" s="111">
        <v>4.9182996600000001E-3</v>
      </c>
      <c r="W60" s="111" t="s">
        <v>448</v>
      </c>
      <c r="X60" s="111" t="s">
        <v>448</v>
      </c>
      <c r="Y60" s="111" t="s">
        <v>448</v>
      </c>
      <c r="Z60" s="111" t="s">
        <v>448</v>
      </c>
      <c r="AA60" s="111" t="s">
        <v>448</v>
      </c>
      <c r="AB60" s="111" t="s">
        <v>448</v>
      </c>
      <c r="AC60" s="111" t="s">
        <v>448</v>
      </c>
      <c r="AD60" s="111" t="s">
        <v>448</v>
      </c>
      <c r="AE60" s="112"/>
      <c r="AF60" s="96" t="s">
        <v>448</v>
      </c>
      <c r="AG60" s="96" t="s">
        <v>448</v>
      </c>
      <c r="AH60" s="96" t="s">
        <v>448</v>
      </c>
      <c r="AI60" s="96" t="s">
        <v>448</v>
      </c>
      <c r="AJ60" s="96" t="s">
        <v>448</v>
      </c>
      <c r="AK60" s="111" t="s">
        <v>449</v>
      </c>
      <c r="AL60" s="27" t="s">
        <v>385</v>
      </c>
    </row>
    <row r="61" spans="1:38" ht="26.25" customHeight="1" thickBot="1" x14ac:dyDescent="0.25">
      <c r="A61" s="41" t="s">
        <v>49</v>
      </c>
      <c r="B61" s="49" t="s">
        <v>148</v>
      </c>
      <c r="C61" s="42" t="s">
        <v>149</v>
      </c>
      <c r="D61" s="43"/>
      <c r="E61" s="111" t="s">
        <v>448</v>
      </c>
      <c r="F61" s="111" t="s">
        <v>449</v>
      </c>
      <c r="G61" s="111" t="s">
        <v>448</v>
      </c>
      <c r="H61" s="111" t="s">
        <v>448</v>
      </c>
      <c r="I61" s="111">
        <v>0.93046490741374199</v>
      </c>
      <c r="J61" s="111">
        <v>9.3046490741374193</v>
      </c>
      <c r="K61" s="111">
        <v>31.083315603141699</v>
      </c>
      <c r="L61" s="111" t="s">
        <v>449</v>
      </c>
      <c r="M61" s="111" t="s">
        <v>448</v>
      </c>
      <c r="N61" s="111" t="s">
        <v>448</v>
      </c>
      <c r="O61" s="111" t="s">
        <v>448</v>
      </c>
      <c r="P61" s="111" t="s">
        <v>448</v>
      </c>
      <c r="Q61" s="111" t="s">
        <v>448</v>
      </c>
      <c r="R61" s="111" t="s">
        <v>448</v>
      </c>
      <c r="S61" s="111" t="s">
        <v>448</v>
      </c>
      <c r="T61" s="111" t="s">
        <v>448</v>
      </c>
      <c r="U61" s="111" t="s">
        <v>448</v>
      </c>
      <c r="V61" s="111" t="s">
        <v>448</v>
      </c>
      <c r="W61" s="111" t="s">
        <v>448</v>
      </c>
      <c r="X61" s="111" t="s">
        <v>448</v>
      </c>
      <c r="Y61" s="111" t="s">
        <v>448</v>
      </c>
      <c r="Z61" s="111" t="s">
        <v>448</v>
      </c>
      <c r="AA61" s="111" t="s">
        <v>448</v>
      </c>
      <c r="AB61" s="111" t="s">
        <v>448</v>
      </c>
      <c r="AC61" s="111" t="s">
        <v>448</v>
      </c>
      <c r="AD61" s="111" t="s">
        <v>448</v>
      </c>
      <c r="AE61" s="112"/>
      <c r="AF61" s="96" t="s">
        <v>448</v>
      </c>
      <c r="AG61" s="96" t="s">
        <v>448</v>
      </c>
      <c r="AH61" s="96" t="s">
        <v>448</v>
      </c>
      <c r="AI61" s="96" t="s">
        <v>448</v>
      </c>
      <c r="AJ61" s="96" t="s">
        <v>448</v>
      </c>
      <c r="AK61" s="111">
        <v>21745.326000000201</v>
      </c>
      <c r="AL61" s="27"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451</v>
      </c>
      <c r="K62" s="111" t="s">
        <v>451</v>
      </c>
      <c r="L62" s="111" t="s">
        <v>449</v>
      </c>
      <c r="M62" s="111" t="s">
        <v>448</v>
      </c>
      <c r="N62" s="111" t="s">
        <v>448</v>
      </c>
      <c r="O62" s="111" t="s">
        <v>448</v>
      </c>
      <c r="P62" s="111" t="s">
        <v>448</v>
      </c>
      <c r="Q62" s="111" t="s">
        <v>448</v>
      </c>
      <c r="R62" s="111" t="s">
        <v>448</v>
      </c>
      <c r="S62" s="111" t="s">
        <v>448</v>
      </c>
      <c r="T62" s="111" t="s">
        <v>448</v>
      </c>
      <c r="U62" s="111" t="s">
        <v>448</v>
      </c>
      <c r="V62" s="111" t="s">
        <v>448</v>
      </c>
      <c r="W62" s="111" t="s">
        <v>448</v>
      </c>
      <c r="X62" s="111" t="s">
        <v>448</v>
      </c>
      <c r="Y62" s="111" t="s">
        <v>448</v>
      </c>
      <c r="Z62" s="111" t="s">
        <v>448</v>
      </c>
      <c r="AA62" s="111" t="s">
        <v>448</v>
      </c>
      <c r="AB62" s="111" t="s">
        <v>448</v>
      </c>
      <c r="AC62" s="111" t="s">
        <v>448</v>
      </c>
      <c r="AD62" s="111" t="s">
        <v>448</v>
      </c>
      <c r="AE62" s="112"/>
      <c r="AF62" s="96" t="s">
        <v>448</v>
      </c>
      <c r="AG62" s="96" t="s">
        <v>448</v>
      </c>
      <c r="AH62" s="96" t="s">
        <v>448</v>
      </c>
      <c r="AI62" s="96" t="s">
        <v>448</v>
      </c>
      <c r="AJ62" s="96" t="s">
        <v>448</v>
      </c>
      <c r="AK62" s="111" t="s">
        <v>448</v>
      </c>
      <c r="AL62" s="27" t="s">
        <v>386</v>
      </c>
    </row>
    <row r="63" spans="1:38" ht="26.25" customHeight="1" thickBot="1" x14ac:dyDescent="0.25">
      <c r="A63" s="41" t="s">
        <v>49</v>
      </c>
      <c r="B63" s="49" t="s">
        <v>152</v>
      </c>
      <c r="C63" s="47" t="s">
        <v>153</v>
      </c>
      <c r="D63" s="50"/>
      <c r="E63" s="111" t="s">
        <v>448</v>
      </c>
      <c r="F63" s="111">
        <v>4.07E-2</v>
      </c>
      <c r="G63" s="111" t="s">
        <v>448</v>
      </c>
      <c r="H63" s="111">
        <v>0.15809999999999999</v>
      </c>
      <c r="I63" s="111">
        <v>7.077E-2</v>
      </c>
      <c r="J63" s="111">
        <v>9.0990000000000001E-2</v>
      </c>
      <c r="K63" s="111">
        <v>0.1011</v>
      </c>
      <c r="L63" s="111" t="s">
        <v>448</v>
      </c>
      <c r="M63" s="111" t="s">
        <v>448</v>
      </c>
      <c r="N63" s="111">
        <v>1.0000219999999999E-3</v>
      </c>
      <c r="O63" s="111">
        <v>1.2422974999999999E-4</v>
      </c>
      <c r="P63" s="111" t="s">
        <v>449</v>
      </c>
      <c r="Q63" s="111">
        <v>2.997985E-4</v>
      </c>
      <c r="R63" s="111">
        <v>3.3676270000000002E-3</v>
      </c>
      <c r="S63" s="111">
        <v>1.70791E-4</v>
      </c>
      <c r="T63" s="111">
        <v>2.9781629999999998E-3</v>
      </c>
      <c r="U63" s="111" t="s">
        <v>448</v>
      </c>
      <c r="V63" s="111">
        <v>1.1154336000000001E-2</v>
      </c>
      <c r="W63" s="111" t="s">
        <v>449</v>
      </c>
      <c r="X63" s="111" t="s">
        <v>448</v>
      </c>
      <c r="Y63" s="111" t="s">
        <v>448</v>
      </c>
      <c r="Z63" s="111" t="s">
        <v>448</v>
      </c>
      <c r="AA63" s="111" t="s">
        <v>448</v>
      </c>
      <c r="AB63" s="111" t="s">
        <v>448</v>
      </c>
      <c r="AC63" s="111" t="s">
        <v>448</v>
      </c>
      <c r="AD63" s="111" t="s">
        <v>448</v>
      </c>
      <c r="AE63" s="112"/>
      <c r="AF63" s="96" t="s">
        <v>448</v>
      </c>
      <c r="AG63" s="96" t="s">
        <v>448</v>
      </c>
      <c r="AH63" s="96" t="s">
        <v>448</v>
      </c>
      <c r="AI63" s="96" t="s">
        <v>448</v>
      </c>
      <c r="AJ63" s="96" t="s">
        <v>448</v>
      </c>
      <c r="AK63" s="111" t="s">
        <v>449</v>
      </c>
      <c r="AL63" s="27" t="s">
        <v>376</v>
      </c>
    </row>
    <row r="64" spans="1:38" ht="26.25" customHeight="1" thickBot="1" x14ac:dyDescent="0.25">
      <c r="A64" s="41" t="s">
        <v>49</v>
      </c>
      <c r="B64" s="49" t="s">
        <v>154</v>
      </c>
      <c r="C64" s="42" t="s">
        <v>155</v>
      </c>
      <c r="D64" s="43"/>
      <c r="E64" s="111" t="s">
        <v>450</v>
      </c>
      <c r="F64" s="111" t="s">
        <v>450</v>
      </c>
      <c r="G64" s="111" t="s">
        <v>450</v>
      </c>
      <c r="H64" s="111" t="s">
        <v>450</v>
      </c>
      <c r="I64" s="111" t="s">
        <v>450</v>
      </c>
      <c r="J64" s="111" t="s">
        <v>450</v>
      </c>
      <c r="K64" s="111" t="s">
        <v>450</v>
      </c>
      <c r="L64" s="111" t="s">
        <v>450</v>
      </c>
      <c r="M64" s="111" t="s">
        <v>450</v>
      </c>
      <c r="N64" s="111" t="s">
        <v>450</v>
      </c>
      <c r="O64" s="111" t="s">
        <v>450</v>
      </c>
      <c r="P64" s="111" t="s">
        <v>450</v>
      </c>
      <c r="Q64" s="111" t="s">
        <v>450</v>
      </c>
      <c r="R64" s="111" t="s">
        <v>450</v>
      </c>
      <c r="S64" s="111" t="s">
        <v>450</v>
      </c>
      <c r="T64" s="111" t="s">
        <v>450</v>
      </c>
      <c r="U64" s="111" t="s">
        <v>450</v>
      </c>
      <c r="V64" s="111" t="s">
        <v>450</v>
      </c>
      <c r="W64" s="111" t="s">
        <v>450</v>
      </c>
      <c r="X64" s="111" t="s">
        <v>450</v>
      </c>
      <c r="Y64" s="111" t="s">
        <v>450</v>
      </c>
      <c r="Z64" s="111" t="s">
        <v>450</v>
      </c>
      <c r="AA64" s="111" t="s">
        <v>450</v>
      </c>
      <c r="AB64" s="111" t="s">
        <v>450</v>
      </c>
      <c r="AC64" s="111" t="s">
        <v>450</v>
      </c>
      <c r="AD64" s="111" t="s">
        <v>450</v>
      </c>
      <c r="AE64" s="112"/>
      <c r="AF64" s="96" t="s">
        <v>448</v>
      </c>
      <c r="AG64" s="96" t="s">
        <v>448</v>
      </c>
      <c r="AH64" s="96" t="s">
        <v>448</v>
      </c>
      <c r="AI64" s="96" t="s">
        <v>448</v>
      </c>
      <c r="AJ64" s="96" t="s">
        <v>448</v>
      </c>
      <c r="AK64" s="111" t="s">
        <v>450</v>
      </c>
      <c r="AL64" s="27" t="s">
        <v>156</v>
      </c>
    </row>
    <row r="65" spans="1:38" ht="26.25" customHeight="1" thickBot="1" x14ac:dyDescent="0.25">
      <c r="A65" s="41" t="s">
        <v>49</v>
      </c>
      <c r="B65" s="45" t="s">
        <v>157</v>
      </c>
      <c r="C65" s="42" t="s">
        <v>158</v>
      </c>
      <c r="D65" s="43"/>
      <c r="E65" s="111">
        <v>1.3299999999999999E-2</v>
      </c>
      <c r="F65" s="96" t="s">
        <v>448</v>
      </c>
      <c r="G65" s="96" t="s">
        <v>448</v>
      </c>
      <c r="H65" s="111">
        <v>5.5999999999999995E-4</v>
      </c>
      <c r="I65" s="111" t="s">
        <v>448</v>
      </c>
      <c r="J65" s="111" t="s">
        <v>448</v>
      </c>
      <c r="K65" s="111" t="s">
        <v>448</v>
      </c>
      <c r="L65" s="111" t="s">
        <v>448</v>
      </c>
      <c r="M65" s="96" t="s">
        <v>448</v>
      </c>
      <c r="N65" s="111" t="s">
        <v>448</v>
      </c>
      <c r="O65" s="111" t="s">
        <v>448</v>
      </c>
      <c r="P65" s="111" t="s">
        <v>448</v>
      </c>
      <c r="Q65" s="111" t="s">
        <v>448</v>
      </c>
      <c r="R65" s="111" t="s">
        <v>448</v>
      </c>
      <c r="S65" s="111" t="s">
        <v>448</v>
      </c>
      <c r="T65" s="111" t="s">
        <v>448</v>
      </c>
      <c r="U65" s="111" t="s">
        <v>448</v>
      </c>
      <c r="V65" s="111" t="s">
        <v>448</v>
      </c>
      <c r="W65" s="111" t="s">
        <v>448</v>
      </c>
      <c r="X65" s="111" t="s">
        <v>448</v>
      </c>
      <c r="Y65" s="111" t="s">
        <v>448</v>
      </c>
      <c r="Z65" s="111" t="s">
        <v>448</v>
      </c>
      <c r="AA65" s="111" t="s">
        <v>448</v>
      </c>
      <c r="AB65" s="111" t="s">
        <v>448</v>
      </c>
      <c r="AC65" s="111" t="s">
        <v>448</v>
      </c>
      <c r="AD65" s="111" t="s">
        <v>448</v>
      </c>
      <c r="AE65" s="112"/>
      <c r="AF65" s="96" t="s">
        <v>448</v>
      </c>
      <c r="AG65" s="96" t="s">
        <v>448</v>
      </c>
      <c r="AH65" s="96" t="s">
        <v>448</v>
      </c>
      <c r="AI65" s="96" t="s">
        <v>448</v>
      </c>
      <c r="AJ65" s="96" t="s">
        <v>448</v>
      </c>
      <c r="AK65" s="111" t="s">
        <v>447</v>
      </c>
      <c r="AL65" s="27" t="s">
        <v>159</v>
      </c>
    </row>
    <row r="66" spans="1:38" ht="26.25" customHeight="1" thickBot="1" x14ac:dyDescent="0.25">
      <c r="A66" s="41" t="s">
        <v>49</v>
      </c>
      <c r="B66" s="45" t="s">
        <v>160</v>
      </c>
      <c r="C66" s="42" t="s">
        <v>161</v>
      </c>
      <c r="D66" s="43"/>
      <c r="E66" s="111" t="s">
        <v>450</v>
      </c>
      <c r="F66" s="111" t="s">
        <v>450</v>
      </c>
      <c r="G66" s="111" t="s">
        <v>450</v>
      </c>
      <c r="H66" s="111" t="s">
        <v>450</v>
      </c>
      <c r="I66" s="111" t="s">
        <v>450</v>
      </c>
      <c r="J66" s="111" t="s">
        <v>450</v>
      </c>
      <c r="K66" s="111" t="s">
        <v>450</v>
      </c>
      <c r="L66" s="111" t="s">
        <v>450</v>
      </c>
      <c r="M66" s="111" t="s">
        <v>450</v>
      </c>
      <c r="N66" s="111" t="s">
        <v>450</v>
      </c>
      <c r="O66" s="111" t="s">
        <v>450</v>
      </c>
      <c r="P66" s="111" t="s">
        <v>450</v>
      </c>
      <c r="Q66" s="111" t="s">
        <v>450</v>
      </c>
      <c r="R66" s="111" t="s">
        <v>450</v>
      </c>
      <c r="S66" s="111" t="s">
        <v>450</v>
      </c>
      <c r="T66" s="111" t="s">
        <v>450</v>
      </c>
      <c r="U66" s="111" t="s">
        <v>450</v>
      </c>
      <c r="V66" s="111" t="s">
        <v>450</v>
      </c>
      <c r="W66" s="111" t="s">
        <v>450</v>
      </c>
      <c r="X66" s="111" t="s">
        <v>450</v>
      </c>
      <c r="Y66" s="111" t="s">
        <v>450</v>
      </c>
      <c r="Z66" s="111" t="s">
        <v>450</v>
      </c>
      <c r="AA66" s="111" t="s">
        <v>450</v>
      </c>
      <c r="AB66" s="111" t="s">
        <v>450</v>
      </c>
      <c r="AC66" s="111" t="s">
        <v>450</v>
      </c>
      <c r="AD66" s="111" t="s">
        <v>450</v>
      </c>
      <c r="AE66" s="112"/>
      <c r="AF66" s="96" t="s">
        <v>448</v>
      </c>
      <c r="AG66" s="96" t="s">
        <v>448</v>
      </c>
      <c r="AH66" s="96" t="s">
        <v>448</v>
      </c>
      <c r="AI66" s="96" t="s">
        <v>448</v>
      </c>
      <c r="AJ66" s="96" t="s">
        <v>448</v>
      </c>
      <c r="AK66" s="111" t="s">
        <v>450</v>
      </c>
      <c r="AL66" s="27" t="s">
        <v>162</v>
      </c>
    </row>
    <row r="67" spans="1:38" ht="26.25" customHeight="1" thickBot="1" x14ac:dyDescent="0.25">
      <c r="A67" s="41" t="s">
        <v>49</v>
      </c>
      <c r="B67" s="45" t="s">
        <v>163</v>
      </c>
      <c r="C67" s="42" t="s">
        <v>164</v>
      </c>
      <c r="D67" s="43"/>
      <c r="E67" s="111" t="s">
        <v>448</v>
      </c>
      <c r="F67" s="111" t="s">
        <v>448</v>
      </c>
      <c r="G67" s="111" t="s">
        <v>448</v>
      </c>
      <c r="H67" s="111" t="s">
        <v>448</v>
      </c>
      <c r="I67" s="111">
        <v>4.6080000000000003E-2</v>
      </c>
      <c r="J67" s="111">
        <v>5.1839999999999997E-2</v>
      </c>
      <c r="K67" s="111">
        <v>5.7599999999999998E-2</v>
      </c>
      <c r="L67" s="111">
        <v>8.2943999999999997E-4</v>
      </c>
      <c r="M67" s="111" t="s">
        <v>449</v>
      </c>
      <c r="N67" s="111" t="s">
        <v>448</v>
      </c>
      <c r="O67" s="111" t="s">
        <v>448</v>
      </c>
      <c r="P67" s="111" t="s">
        <v>448</v>
      </c>
      <c r="Q67" s="111" t="s">
        <v>448</v>
      </c>
      <c r="R67" s="111" t="s">
        <v>448</v>
      </c>
      <c r="S67" s="111" t="s">
        <v>448</v>
      </c>
      <c r="T67" s="111" t="s">
        <v>448</v>
      </c>
      <c r="U67" s="111" t="s">
        <v>448</v>
      </c>
      <c r="V67" s="111" t="s">
        <v>448</v>
      </c>
      <c r="W67" s="111" t="s">
        <v>448</v>
      </c>
      <c r="X67" s="111" t="s">
        <v>448</v>
      </c>
      <c r="Y67" s="111" t="s">
        <v>448</v>
      </c>
      <c r="Z67" s="111" t="s">
        <v>448</v>
      </c>
      <c r="AA67" s="111" t="s">
        <v>448</v>
      </c>
      <c r="AB67" s="111" t="s">
        <v>448</v>
      </c>
      <c r="AC67" s="111" t="s">
        <v>448</v>
      </c>
      <c r="AD67" s="111" t="s">
        <v>448</v>
      </c>
      <c r="AE67" s="112"/>
      <c r="AF67" s="96" t="s">
        <v>448</v>
      </c>
      <c r="AG67" s="96" t="s">
        <v>448</v>
      </c>
      <c r="AH67" s="96" t="s">
        <v>448</v>
      </c>
      <c r="AI67" s="96" t="s">
        <v>448</v>
      </c>
      <c r="AJ67" s="96" t="s">
        <v>448</v>
      </c>
      <c r="AK67" s="111">
        <v>43.640999999999998</v>
      </c>
      <c r="AL67" s="27" t="s">
        <v>165</v>
      </c>
    </row>
    <row r="68" spans="1:38" ht="26.25" customHeight="1" thickBot="1" x14ac:dyDescent="0.25">
      <c r="A68" s="41" t="s">
        <v>49</v>
      </c>
      <c r="B68" s="45" t="s">
        <v>166</v>
      </c>
      <c r="C68" s="42" t="s">
        <v>167</v>
      </c>
      <c r="D68" s="43"/>
      <c r="E68" s="111" t="s">
        <v>450</v>
      </c>
      <c r="F68" s="111" t="s">
        <v>450</v>
      </c>
      <c r="G68" s="111" t="s">
        <v>450</v>
      </c>
      <c r="H68" s="111" t="s">
        <v>450</v>
      </c>
      <c r="I68" s="111" t="s">
        <v>450</v>
      </c>
      <c r="J68" s="111" t="s">
        <v>450</v>
      </c>
      <c r="K68" s="111" t="s">
        <v>450</v>
      </c>
      <c r="L68" s="111" t="s">
        <v>450</v>
      </c>
      <c r="M68" s="111" t="s">
        <v>450</v>
      </c>
      <c r="N68" s="111" t="s">
        <v>450</v>
      </c>
      <c r="O68" s="111" t="s">
        <v>450</v>
      </c>
      <c r="P68" s="111" t="s">
        <v>450</v>
      </c>
      <c r="Q68" s="111" t="s">
        <v>450</v>
      </c>
      <c r="R68" s="111" t="s">
        <v>450</v>
      </c>
      <c r="S68" s="111" t="s">
        <v>450</v>
      </c>
      <c r="T68" s="111" t="s">
        <v>450</v>
      </c>
      <c r="U68" s="111" t="s">
        <v>450</v>
      </c>
      <c r="V68" s="111" t="s">
        <v>450</v>
      </c>
      <c r="W68" s="111" t="s">
        <v>450</v>
      </c>
      <c r="X68" s="111" t="s">
        <v>450</v>
      </c>
      <c r="Y68" s="111" t="s">
        <v>450</v>
      </c>
      <c r="Z68" s="111" t="s">
        <v>450</v>
      </c>
      <c r="AA68" s="111" t="s">
        <v>450</v>
      </c>
      <c r="AB68" s="111" t="s">
        <v>450</v>
      </c>
      <c r="AC68" s="111" t="s">
        <v>450</v>
      </c>
      <c r="AD68" s="111" t="s">
        <v>450</v>
      </c>
      <c r="AE68" s="112"/>
      <c r="AF68" s="96" t="s">
        <v>448</v>
      </c>
      <c r="AG68" s="96" t="s">
        <v>448</v>
      </c>
      <c r="AH68" s="96" t="s">
        <v>448</v>
      </c>
      <c r="AI68" s="96" t="s">
        <v>448</v>
      </c>
      <c r="AJ68" s="96" t="s">
        <v>448</v>
      </c>
      <c r="AK68" s="111" t="s">
        <v>450</v>
      </c>
      <c r="AL68" s="27" t="s">
        <v>168</v>
      </c>
    </row>
    <row r="69" spans="1:38" ht="26.25" customHeight="1" thickBot="1" x14ac:dyDescent="0.25">
      <c r="A69" s="41" t="s">
        <v>49</v>
      </c>
      <c r="B69" s="41" t="s">
        <v>169</v>
      </c>
      <c r="C69" s="42" t="s">
        <v>170</v>
      </c>
      <c r="D69" s="48"/>
      <c r="E69" s="111" t="s">
        <v>450</v>
      </c>
      <c r="F69" s="111" t="s">
        <v>450</v>
      </c>
      <c r="G69" s="111" t="s">
        <v>450</v>
      </c>
      <c r="H69" s="111" t="s">
        <v>450</v>
      </c>
      <c r="I69" s="111" t="s">
        <v>450</v>
      </c>
      <c r="J69" s="111" t="s">
        <v>450</v>
      </c>
      <c r="K69" s="111" t="s">
        <v>450</v>
      </c>
      <c r="L69" s="111" t="s">
        <v>450</v>
      </c>
      <c r="M69" s="111" t="s">
        <v>450</v>
      </c>
      <c r="N69" s="111" t="s">
        <v>450</v>
      </c>
      <c r="O69" s="111" t="s">
        <v>450</v>
      </c>
      <c r="P69" s="111" t="s">
        <v>450</v>
      </c>
      <c r="Q69" s="111" t="s">
        <v>450</v>
      </c>
      <c r="R69" s="111" t="s">
        <v>450</v>
      </c>
      <c r="S69" s="111" t="s">
        <v>450</v>
      </c>
      <c r="T69" s="111" t="s">
        <v>450</v>
      </c>
      <c r="U69" s="111" t="s">
        <v>450</v>
      </c>
      <c r="V69" s="111" t="s">
        <v>450</v>
      </c>
      <c r="W69" s="111" t="s">
        <v>450</v>
      </c>
      <c r="X69" s="111" t="s">
        <v>450</v>
      </c>
      <c r="Y69" s="111" t="s">
        <v>450</v>
      </c>
      <c r="Z69" s="111" t="s">
        <v>450</v>
      </c>
      <c r="AA69" s="111" t="s">
        <v>450</v>
      </c>
      <c r="AB69" s="111" t="s">
        <v>450</v>
      </c>
      <c r="AC69" s="111" t="s">
        <v>450</v>
      </c>
      <c r="AD69" s="111" t="s">
        <v>450</v>
      </c>
      <c r="AE69" s="112"/>
      <c r="AF69" s="96" t="s">
        <v>448</v>
      </c>
      <c r="AG69" s="96" t="s">
        <v>448</v>
      </c>
      <c r="AH69" s="96" t="s">
        <v>448</v>
      </c>
      <c r="AI69" s="96" t="s">
        <v>448</v>
      </c>
      <c r="AJ69" s="96" t="s">
        <v>448</v>
      </c>
      <c r="AK69" s="111" t="s">
        <v>450</v>
      </c>
      <c r="AL69" s="27" t="s">
        <v>171</v>
      </c>
    </row>
    <row r="70" spans="1:38" ht="26.25" customHeight="1" thickBot="1" x14ac:dyDescent="0.25">
      <c r="A70" s="41" t="s">
        <v>49</v>
      </c>
      <c r="B70" s="41" t="s">
        <v>172</v>
      </c>
      <c r="C70" s="42" t="s">
        <v>350</v>
      </c>
      <c r="D70" s="48"/>
      <c r="E70" s="111">
        <v>0.57909446861115399</v>
      </c>
      <c r="F70" s="111">
        <v>1.7557479331999999</v>
      </c>
      <c r="G70" s="111">
        <v>0.50053651578947367</v>
      </c>
      <c r="H70" s="111">
        <v>2.3693501540165099E-2</v>
      </c>
      <c r="I70" s="111">
        <v>1.4324508713417219E-2</v>
      </c>
      <c r="J70" s="111">
        <v>1.638144848528034E-2</v>
      </c>
      <c r="K70" s="111">
        <v>2.3093489778056E-2</v>
      </c>
      <c r="L70" s="111">
        <v>3.3951265224892221E-3</v>
      </c>
      <c r="M70" s="111">
        <v>0.13289450770082542</v>
      </c>
      <c r="N70" s="111">
        <v>0.11323104868565632</v>
      </c>
      <c r="O70" s="111">
        <v>1.0821109796297899E-4</v>
      </c>
      <c r="P70" s="111">
        <v>1.2349429760797904E-2</v>
      </c>
      <c r="Q70" s="111">
        <v>3.7807087312991298E-4</v>
      </c>
      <c r="R70" s="111">
        <v>1.5897679824190701E-3</v>
      </c>
      <c r="S70" s="111">
        <v>5.0000000000000002E-5</v>
      </c>
      <c r="T70" s="111">
        <v>1.9000000000000001E-4</v>
      </c>
      <c r="U70" s="111" t="s">
        <v>449</v>
      </c>
      <c r="V70" s="111" t="s">
        <v>449</v>
      </c>
      <c r="W70" s="111">
        <v>4.7000000000000002E-3</v>
      </c>
      <c r="X70" s="111" t="s">
        <v>449</v>
      </c>
      <c r="Y70" s="111" t="s">
        <v>449</v>
      </c>
      <c r="Z70" s="111" t="s">
        <v>449</v>
      </c>
      <c r="AA70" s="111" t="s">
        <v>449</v>
      </c>
      <c r="AB70" s="111" t="s">
        <v>449</v>
      </c>
      <c r="AC70" s="111">
        <v>0.04</v>
      </c>
      <c r="AD70" s="111" t="s">
        <v>449</v>
      </c>
      <c r="AE70" s="112"/>
      <c r="AF70" s="96" t="s">
        <v>448</v>
      </c>
      <c r="AG70" s="96" t="s">
        <v>448</v>
      </c>
      <c r="AH70" s="96" t="s">
        <v>448</v>
      </c>
      <c r="AI70" s="96" t="s">
        <v>448</v>
      </c>
      <c r="AJ70" s="96" t="s">
        <v>448</v>
      </c>
      <c r="AK70" s="111" t="s">
        <v>448</v>
      </c>
      <c r="AL70" s="27"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451</v>
      </c>
      <c r="K71" s="111" t="s">
        <v>451</v>
      </c>
      <c r="L71" s="111" t="s">
        <v>451</v>
      </c>
      <c r="M71" s="111" t="s">
        <v>448</v>
      </c>
      <c r="N71" s="111" t="s">
        <v>448</v>
      </c>
      <c r="O71" s="111" t="s">
        <v>448</v>
      </c>
      <c r="P71" s="111" t="s">
        <v>448</v>
      </c>
      <c r="Q71" s="111" t="s">
        <v>448</v>
      </c>
      <c r="R71" s="111" t="s">
        <v>448</v>
      </c>
      <c r="S71" s="111" t="s">
        <v>448</v>
      </c>
      <c r="T71" s="111" t="s">
        <v>448</v>
      </c>
      <c r="U71" s="111" t="s">
        <v>448</v>
      </c>
      <c r="V71" s="111" t="s">
        <v>448</v>
      </c>
      <c r="W71" s="111" t="s">
        <v>448</v>
      </c>
      <c r="X71" s="111" t="s">
        <v>448</v>
      </c>
      <c r="Y71" s="111" t="s">
        <v>448</v>
      </c>
      <c r="Z71" s="111" t="s">
        <v>448</v>
      </c>
      <c r="AA71" s="111" t="s">
        <v>448</v>
      </c>
      <c r="AB71" s="111" t="s">
        <v>448</v>
      </c>
      <c r="AC71" s="111" t="s">
        <v>448</v>
      </c>
      <c r="AD71" s="111" t="s">
        <v>448</v>
      </c>
      <c r="AE71" s="112"/>
      <c r="AF71" s="96" t="s">
        <v>448</v>
      </c>
      <c r="AG71" s="96" t="s">
        <v>448</v>
      </c>
      <c r="AH71" s="96" t="s">
        <v>448</v>
      </c>
      <c r="AI71" s="96" t="s">
        <v>448</v>
      </c>
      <c r="AJ71" s="96" t="s">
        <v>448</v>
      </c>
      <c r="AK71" s="111" t="s">
        <v>448</v>
      </c>
      <c r="AL71" s="27" t="s">
        <v>376</v>
      </c>
    </row>
    <row r="72" spans="1:38" ht="26.25" customHeight="1" thickBot="1" x14ac:dyDescent="0.25">
      <c r="A72" s="41" t="s">
        <v>49</v>
      </c>
      <c r="B72" s="41" t="s">
        <v>175</v>
      </c>
      <c r="C72" s="42" t="s">
        <v>176</v>
      </c>
      <c r="D72" s="43"/>
      <c r="E72" s="111">
        <v>0.81456891433869205</v>
      </c>
      <c r="F72" s="111">
        <v>0.19158164865236388</v>
      </c>
      <c r="G72" s="111">
        <v>0.96423259151102503</v>
      </c>
      <c r="H72" s="111">
        <v>3.1313999999999999E-3</v>
      </c>
      <c r="I72" s="111">
        <v>0.57690045141024726</v>
      </c>
      <c r="J72" s="111">
        <v>0.71724715657462401</v>
      </c>
      <c r="K72" s="111">
        <v>0.95262396381229664</v>
      </c>
      <c r="L72" s="111">
        <v>2.269362678978338E-3</v>
      </c>
      <c r="M72" s="111">
        <v>2.3421152105072003</v>
      </c>
      <c r="N72" s="111">
        <v>0.68955531132929138</v>
      </c>
      <c r="O72" s="111">
        <v>3.2981228003692277E-2</v>
      </c>
      <c r="P72" s="111">
        <v>8.5617428207587706E-2</v>
      </c>
      <c r="Q72" s="111">
        <v>2.9157285624300699E-2</v>
      </c>
      <c r="R72" s="111">
        <v>1.3368509044803694</v>
      </c>
      <c r="S72" s="111">
        <v>0.42351882323430784</v>
      </c>
      <c r="T72" s="111">
        <v>0.75891186451028991</v>
      </c>
      <c r="U72" s="111" t="s">
        <v>447</v>
      </c>
      <c r="V72" s="111">
        <v>7.8000558619811482</v>
      </c>
      <c r="W72" s="111">
        <v>0.47422178285</v>
      </c>
      <c r="X72" s="111" t="s">
        <v>449</v>
      </c>
      <c r="Y72" s="111" t="s">
        <v>449</v>
      </c>
      <c r="Z72" s="111" t="s">
        <v>449</v>
      </c>
      <c r="AA72" s="111" t="s">
        <v>449</v>
      </c>
      <c r="AB72" s="111">
        <v>0.86089692163058495</v>
      </c>
      <c r="AC72" s="111" t="s">
        <v>447</v>
      </c>
      <c r="AD72" s="111">
        <v>6.6346411647426304</v>
      </c>
      <c r="AE72" s="112"/>
      <c r="AF72" s="96" t="s">
        <v>448</v>
      </c>
      <c r="AG72" s="96" t="s">
        <v>448</v>
      </c>
      <c r="AH72" s="96" t="s">
        <v>448</v>
      </c>
      <c r="AI72" s="96" t="s">
        <v>448</v>
      </c>
      <c r="AJ72" s="96" t="s">
        <v>448</v>
      </c>
      <c r="AK72" s="111" t="s">
        <v>447</v>
      </c>
      <c r="AL72" s="27" t="s">
        <v>177</v>
      </c>
    </row>
    <row r="73" spans="1:38" ht="26.25" customHeight="1" thickBot="1" x14ac:dyDescent="0.25">
      <c r="A73" s="41" t="s">
        <v>49</v>
      </c>
      <c r="B73" s="41" t="s">
        <v>178</v>
      </c>
      <c r="C73" s="42" t="s">
        <v>179</v>
      </c>
      <c r="D73" s="43"/>
      <c r="E73" s="111">
        <v>4.4999999999999998E-2</v>
      </c>
      <c r="F73" s="111" t="s">
        <v>449</v>
      </c>
      <c r="G73" s="111">
        <v>6.8000000000000005E-2</v>
      </c>
      <c r="H73" s="111" t="s">
        <v>449</v>
      </c>
      <c r="I73" s="111">
        <v>6.07058823529412E-2</v>
      </c>
      <c r="J73" s="111">
        <v>8.5999999999999993E-2</v>
      </c>
      <c r="K73" s="111">
        <v>8.5999999999999993E-2</v>
      </c>
      <c r="L73" s="111">
        <v>6.0705882352941202E-3</v>
      </c>
      <c r="M73" s="111" t="s">
        <v>449</v>
      </c>
      <c r="N73" s="111">
        <v>1.64090524295709E-2</v>
      </c>
      <c r="O73" s="111" t="s">
        <v>449</v>
      </c>
      <c r="P73" s="111" t="s">
        <v>449</v>
      </c>
      <c r="Q73" s="111" t="s">
        <v>449</v>
      </c>
      <c r="R73" s="111">
        <v>3.87</v>
      </c>
      <c r="S73" s="111" t="s">
        <v>449</v>
      </c>
      <c r="T73" s="111">
        <v>1.72E-2</v>
      </c>
      <c r="U73" s="111" t="s">
        <v>449</v>
      </c>
      <c r="V73" s="111">
        <v>0.74099999999999999</v>
      </c>
      <c r="W73" s="111" t="s">
        <v>449</v>
      </c>
      <c r="X73" s="111" t="s">
        <v>449</v>
      </c>
      <c r="Y73" s="111" t="s">
        <v>449</v>
      </c>
      <c r="Z73" s="111" t="s">
        <v>449</v>
      </c>
      <c r="AA73" s="111" t="s">
        <v>449</v>
      </c>
      <c r="AB73" s="111" t="s">
        <v>449</v>
      </c>
      <c r="AC73" s="111" t="s">
        <v>448</v>
      </c>
      <c r="AD73" s="111" t="s">
        <v>448</v>
      </c>
      <c r="AE73" s="112"/>
      <c r="AF73" s="96" t="s">
        <v>448</v>
      </c>
      <c r="AG73" s="96" t="s">
        <v>448</v>
      </c>
      <c r="AH73" s="96" t="s">
        <v>448</v>
      </c>
      <c r="AI73" s="96" t="s">
        <v>448</v>
      </c>
      <c r="AJ73" s="96" t="s">
        <v>448</v>
      </c>
      <c r="AK73" s="111" t="s">
        <v>447</v>
      </c>
      <c r="AL73" s="27" t="s">
        <v>453</v>
      </c>
    </row>
    <row r="74" spans="1:38" ht="26.25" customHeight="1" thickBot="1" x14ac:dyDescent="0.25">
      <c r="A74" s="41" t="s">
        <v>49</v>
      </c>
      <c r="B74" s="41" t="s">
        <v>180</v>
      </c>
      <c r="C74" s="42" t="s">
        <v>181</v>
      </c>
      <c r="D74" s="43"/>
      <c r="E74" s="111">
        <v>0.10509297157782201</v>
      </c>
      <c r="F74" s="111">
        <v>3.8999999999999999E-5</v>
      </c>
      <c r="G74" s="111">
        <v>0.12761800000000001</v>
      </c>
      <c r="H74" s="111" t="s">
        <v>449</v>
      </c>
      <c r="I74" s="111">
        <v>3.65610044597625E-2</v>
      </c>
      <c r="J74" s="111">
        <v>8.1353775377249998E-2</v>
      </c>
      <c r="K74" s="111">
        <v>8.5989383555000007E-2</v>
      </c>
      <c r="L74" s="111">
        <v>8.40903102574538E-4</v>
      </c>
      <c r="M74" s="111">
        <v>10.353637000000001</v>
      </c>
      <c r="N74" s="111">
        <v>8.3339682539682606E-5</v>
      </c>
      <c r="O74" s="111">
        <v>5.8349206349206299E-6</v>
      </c>
      <c r="P74" s="111">
        <v>8.9999999999999999E-8</v>
      </c>
      <c r="Q74" s="111">
        <v>9.9999999999999995E-7</v>
      </c>
      <c r="R74" s="111">
        <v>3.9339682539682501E-4</v>
      </c>
      <c r="S74" s="111">
        <v>1.00834920634921E-3</v>
      </c>
      <c r="T74" s="111">
        <v>2.6917460317460299E-3</v>
      </c>
      <c r="U74" s="111" t="s">
        <v>449</v>
      </c>
      <c r="V74" s="111">
        <v>1.3669841269841299E-3</v>
      </c>
      <c r="W74" s="111">
        <v>1.8E-3</v>
      </c>
      <c r="X74" s="111">
        <v>8.1603985049999994E-3</v>
      </c>
      <c r="Y74" s="111">
        <v>2.3315424299999998E-3</v>
      </c>
      <c r="Z74" s="111">
        <v>2.3315424299999998E-3</v>
      </c>
      <c r="AA74" s="111">
        <v>1.1657712149999999E-3</v>
      </c>
      <c r="AB74" s="111">
        <v>1.3989254580000001E-2</v>
      </c>
      <c r="AC74" s="111" t="s">
        <v>449</v>
      </c>
      <c r="AD74" s="111" t="s">
        <v>448</v>
      </c>
      <c r="AE74" s="112"/>
      <c r="AF74" s="96" t="s">
        <v>448</v>
      </c>
      <c r="AG74" s="96" t="s">
        <v>448</v>
      </c>
      <c r="AH74" s="96" t="s">
        <v>448</v>
      </c>
      <c r="AI74" s="96" t="s">
        <v>448</v>
      </c>
      <c r="AJ74" s="96" t="s">
        <v>448</v>
      </c>
      <c r="AK74" s="111" t="s">
        <v>447</v>
      </c>
      <c r="AL74" s="27" t="s">
        <v>182</v>
      </c>
    </row>
    <row r="75" spans="1:38" ht="26.25" customHeight="1" thickBot="1" x14ac:dyDescent="0.25">
      <c r="A75" s="41" t="s">
        <v>49</v>
      </c>
      <c r="B75" s="41" t="s">
        <v>183</v>
      </c>
      <c r="C75" s="42" t="s">
        <v>184</v>
      </c>
      <c r="D75" s="48"/>
      <c r="E75" s="96" t="s">
        <v>450</v>
      </c>
      <c r="F75" s="96" t="s">
        <v>450</v>
      </c>
      <c r="G75" s="96" t="s">
        <v>450</v>
      </c>
      <c r="H75" s="96" t="s">
        <v>450</v>
      </c>
      <c r="I75" s="96" t="s">
        <v>450</v>
      </c>
      <c r="J75" s="96" t="s">
        <v>450</v>
      </c>
      <c r="K75" s="96" t="s">
        <v>450</v>
      </c>
      <c r="L75" s="96" t="s">
        <v>450</v>
      </c>
      <c r="M75" s="96" t="s">
        <v>450</v>
      </c>
      <c r="N75" s="96" t="s">
        <v>450</v>
      </c>
      <c r="O75" s="96" t="s">
        <v>450</v>
      </c>
      <c r="P75" s="96" t="s">
        <v>450</v>
      </c>
      <c r="Q75" s="96" t="s">
        <v>450</v>
      </c>
      <c r="R75" s="96" t="s">
        <v>450</v>
      </c>
      <c r="S75" s="96" t="s">
        <v>450</v>
      </c>
      <c r="T75" s="96" t="s">
        <v>450</v>
      </c>
      <c r="U75" s="96" t="s">
        <v>450</v>
      </c>
      <c r="V75" s="96" t="s">
        <v>450</v>
      </c>
      <c r="W75" s="96" t="s">
        <v>450</v>
      </c>
      <c r="X75" s="96" t="s">
        <v>450</v>
      </c>
      <c r="Y75" s="96" t="s">
        <v>450</v>
      </c>
      <c r="Z75" s="96" t="s">
        <v>450</v>
      </c>
      <c r="AA75" s="96" t="s">
        <v>450</v>
      </c>
      <c r="AB75" s="96" t="s">
        <v>450</v>
      </c>
      <c r="AC75" s="96" t="s">
        <v>450</v>
      </c>
      <c r="AD75" s="96" t="s">
        <v>450</v>
      </c>
      <c r="AE75" s="112"/>
      <c r="AF75" s="96" t="s">
        <v>450</v>
      </c>
      <c r="AG75" s="96" t="s">
        <v>450</v>
      </c>
      <c r="AH75" s="96" t="s">
        <v>450</v>
      </c>
      <c r="AI75" s="96" t="s">
        <v>450</v>
      </c>
      <c r="AJ75" s="96" t="s">
        <v>450</v>
      </c>
      <c r="AK75" s="96" t="s">
        <v>450</v>
      </c>
      <c r="AL75" s="27" t="s">
        <v>185</v>
      </c>
    </row>
    <row r="76" spans="1:38" ht="26.25" customHeight="1" thickBot="1" x14ac:dyDescent="0.25">
      <c r="A76" s="41" t="s">
        <v>49</v>
      </c>
      <c r="B76" s="41" t="s">
        <v>186</v>
      </c>
      <c r="C76" s="42" t="s">
        <v>187</v>
      </c>
      <c r="D76" s="43"/>
      <c r="E76" s="111" t="s">
        <v>451</v>
      </c>
      <c r="F76" s="111" t="s">
        <v>449</v>
      </c>
      <c r="G76" s="111" t="s">
        <v>451</v>
      </c>
      <c r="H76" s="111" t="s">
        <v>449</v>
      </c>
      <c r="I76" s="111" t="s">
        <v>451</v>
      </c>
      <c r="J76" s="111" t="s">
        <v>451</v>
      </c>
      <c r="K76" s="111" t="s">
        <v>451</v>
      </c>
      <c r="L76" s="111" t="s">
        <v>449</v>
      </c>
      <c r="M76" s="111" t="s">
        <v>449</v>
      </c>
      <c r="N76" s="111" t="s">
        <v>451</v>
      </c>
      <c r="O76" s="111" t="s">
        <v>451</v>
      </c>
      <c r="P76" s="111" t="s">
        <v>451</v>
      </c>
      <c r="Q76" s="111" t="s">
        <v>451</v>
      </c>
      <c r="R76" s="111" t="s">
        <v>449</v>
      </c>
      <c r="S76" s="111" t="s">
        <v>451</v>
      </c>
      <c r="T76" s="111" t="s">
        <v>449</v>
      </c>
      <c r="U76" s="111" t="s">
        <v>449</v>
      </c>
      <c r="V76" s="111" t="s">
        <v>451</v>
      </c>
      <c r="W76" s="111" t="s">
        <v>451</v>
      </c>
      <c r="X76" s="111" t="s">
        <v>449</v>
      </c>
      <c r="Y76" s="111" t="s">
        <v>449</v>
      </c>
      <c r="Z76" s="111" t="s">
        <v>449</v>
      </c>
      <c r="AA76" s="111" t="s">
        <v>449</v>
      </c>
      <c r="AB76" s="111" t="s">
        <v>449</v>
      </c>
      <c r="AC76" s="111" t="s">
        <v>449</v>
      </c>
      <c r="AD76" s="111" t="s">
        <v>448</v>
      </c>
      <c r="AE76" s="112"/>
      <c r="AF76" s="96" t="s">
        <v>448</v>
      </c>
      <c r="AG76" s="96" t="s">
        <v>448</v>
      </c>
      <c r="AH76" s="96" t="s">
        <v>448</v>
      </c>
      <c r="AI76" s="96" t="s">
        <v>448</v>
      </c>
      <c r="AJ76" s="96" t="s">
        <v>448</v>
      </c>
      <c r="AK76" s="111" t="s">
        <v>451</v>
      </c>
      <c r="AL76" s="27" t="s">
        <v>188</v>
      </c>
    </row>
    <row r="77" spans="1:38" ht="26.25" customHeight="1" thickBot="1" x14ac:dyDescent="0.25">
      <c r="A77" s="41" t="s">
        <v>49</v>
      </c>
      <c r="B77" s="41" t="s">
        <v>189</v>
      </c>
      <c r="C77" s="42" t="s">
        <v>190</v>
      </c>
      <c r="D77" s="43"/>
      <c r="E77" s="111" t="s">
        <v>451</v>
      </c>
      <c r="F77" s="111" t="s">
        <v>449</v>
      </c>
      <c r="G77" s="111" t="s">
        <v>451</v>
      </c>
      <c r="H77" s="111" t="s">
        <v>449</v>
      </c>
      <c r="I77" s="111" t="s">
        <v>451</v>
      </c>
      <c r="J77" s="111" t="s">
        <v>451</v>
      </c>
      <c r="K77" s="111" t="s">
        <v>451</v>
      </c>
      <c r="L77" s="111" t="s">
        <v>449</v>
      </c>
      <c r="M77" s="111" t="s">
        <v>449</v>
      </c>
      <c r="N77" s="111" t="s">
        <v>451</v>
      </c>
      <c r="O77" s="111" t="s">
        <v>451</v>
      </c>
      <c r="P77" s="111" t="s">
        <v>451</v>
      </c>
      <c r="Q77" s="111" t="s">
        <v>451</v>
      </c>
      <c r="R77" s="111" t="s">
        <v>449</v>
      </c>
      <c r="S77" s="111" t="s">
        <v>451</v>
      </c>
      <c r="T77" s="111" t="s">
        <v>449</v>
      </c>
      <c r="U77" s="111" t="s">
        <v>449</v>
      </c>
      <c r="V77" s="111" t="s">
        <v>451</v>
      </c>
      <c r="W77" s="111" t="s">
        <v>451</v>
      </c>
      <c r="X77" s="111" t="s">
        <v>449</v>
      </c>
      <c r="Y77" s="111" t="s">
        <v>449</v>
      </c>
      <c r="Z77" s="111" t="s">
        <v>449</v>
      </c>
      <c r="AA77" s="111" t="s">
        <v>449</v>
      </c>
      <c r="AB77" s="111" t="s">
        <v>449</v>
      </c>
      <c r="AC77" s="111" t="s">
        <v>449</v>
      </c>
      <c r="AD77" s="111" t="s">
        <v>448</v>
      </c>
      <c r="AE77" s="112"/>
      <c r="AF77" s="96" t="s">
        <v>448</v>
      </c>
      <c r="AG77" s="96" t="s">
        <v>448</v>
      </c>
      <c r="AH77" s="96" t="s">
        <v>448</v>
      </c>
      <c r="AI77" s="96" t="s">
        <v>448</v>
      </c>
      <c r="AJ77" s="96" t="s">
        <v>448</v>
      </c>
      <c r="AK77" s="111" t="s">
        <v>451</v>
      </c>
      <c r="AL77" s="27"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451</v>
      </c>
      <c r="K78" s="111" t="s">
        <v>451</v>
      </c>
      <c r="L78" s="111" t="s">
        <v>451</v>
      </c>
      <c r="M78" s="111" t="s">
        <v>449</v>
      </c>
      <c r="N78" s="111" t="s">
        <v>451</v>
      </c>
      <c r="O78" s="111" t="s">
        <v>451</v>
      </c>
      <c r="P78" s="111" t="s">
        <v>451</v>
      </c>
      <c r="Q78" s="111" t="s">
        <v>451</v>
      </c>
      <c r="R78" s="111" t="s">
        <v>451</v>
      </c>
      <c r="S78" s="111" t="s">
        <v>451</v>
      </c>
      <c r="T78" s="111" t="s">
        <v>451</v>
      </c>
      <c r="U78" s="111" t="s">
        <v>449</v>
      </c>
      <c r="V78" s="111" t="s">
        <v>451</v>
      </c>
      <c r="W78" s="111" t="s">
        <v>451</v>
      </c>
      <c r="X78" s="111" t="s">
        <v>449</v>
      </c>
      <c r="Y78" s="111" t="s">
        <v>449</v>
      </c>
      <c r="Z78" s="111" t="s">
        <v>449</v>
      </c>
      <c r="AA78" s="111" t="s">
        <v>449</v>
      </c>
      <c r="AB78" s="111" t="s">
        <v>449</v>
      </c>
      <c r="AC78" s="111" t="s">
        <v>449</v>
      </c>
      <c r="AD78" s="111" t="s">
        <v>451</v>
      </c>
      <c r="AE78" s="112"/>
      <c r="AF78" s="96" t="s">
        <v>448</v>
      </c>
      <c r="AG78" s="96" t="s">
        <v>448</v>
      </c>
      <c r="AH78" s="96" t="s">
        <v>448</v>
      </c>
      <c r="AI78" s="96" t="s">
        <v>448</v>
      </c>
      <c r="AJ78" s="96" t="s">
        <v>448</v>
      </c>
      <c r="AK78" s="111" t="s">
        <v>451</v>
      </c>
      <c r="AL78" s="27"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451</v>
      </c>
      <c r="K79" s="111" t="s">
        <v>451</v>
      </c>
      <c r="L79" s="111" t="s">
        <v>449</v>
      </c>
      <c r="M79" s="111" t="s">
        <v>449</v>
      </c>
      <c r="N79" s="111" t="s">
        <v>451</v>
      </c>
      <c r="O79" s="111" t="s">
        <v>451</v>
      </c>
      <c r="P79" s="111" t="s">
        <v>451</v>
      </c>
      <c r="Q79" s="111" t="s">
        <v>451</v>
      </c>
      <c r="R79" s="111" t="s">
        <v>449</v>
      </c>
      <c r="S79" s="111" t="s">
        <v>451</v>
      </c>
      <c r="T79" s="111" t="s">
        <v>451</v>
      </c>
      <c r="U79" s="111" t="s">
        <v>449</v>
      </c>
      <c r="V79" s="111" t="s">
        <v>451</v>
      </c>
      <c r="W79" s="111" t="s">
        <v>451</v>
      </c>
      <c r="X79" s="111" t="s">
        <v>449</v>
      </c>
      <c r="Y79" s="111" t="s">
        <v>449</v>
      </c>
      <c r="Z79" s="111" t="s">
        <v>449</v>
      </c>
      <c r="AA79" s="111" t="s">
        <v>449</v>
      </c>
      <c r="AB79" s="111" t="s">
        <v>449</v>
      </c>
      <c r="AC79" s="111" t="s">
        <v>449</v>
      </c>
      <c r="AD79" s="111" t="s">
        <v>448</v>
      </c>
      <c r="AE79" s="112"/>
      <c r="AF79" s="96" t="s">
        <v>448</v>
      </c>
      <c r="AG79" s="96" t="s">
        <v>448</v>
      </c>
      <c r="AH79" s="96" t="s">
        <v>448</v>
      </c>
      <c r="AI79" s="96" t="s">
        <v>448</v>
      </c>
      <c r="AJ79" s="96" t="s">
        <v>448</v>
      </c>
      <c r="AK79" s="111" t="s">
        <v>451</v>
      </c>
      <c r="AL79" s="27" t="s">
        <v>197</v>
      </c>
    </row>
    <row r="80" spans="1:38" ht="26.25" customHeight="1" thickBot="1" x14ac:dyDescent="0.25">
      <c r="A80" s="41" t="s">
        <v>49</v>
      </c>
      <c r="B80" s="45" t="s">
        <v>198</v>
      </c>
      <c r="C80" s="47" t="s">
        <v>199</v>
      </c>
      <c r="D80" s="43"/>
      <c r="E80" s="111">
        <v>0.21540000000000001</v>
      </c>
      <c r="F80" s="111" t="s">
        <v>449</v>
      </c>
      <c r="G80" s="111">
        <v>2.9519000000000002</v>
      </c>
      <c r="H80" s="111" t="s">
        <v>449</v>
      </c>
      <c r="I80" s="111">
        <v>7.9047240799999998E-3</v>
      </c>
      <c r="J80" s="111">
        <v>9.5577233599999992E-3</v>
      </c>
      <c r="K80" s="111">
        <v>1.0376012E-2</v>
      </c>
      <c r="L80" s="111">
        <v>7.8560440799999996E-6</v>
      </c>
      <c r="M80" s="111" t="s">
        <v>449</v>
      </c>
      <c r="N80" s="111">
        <v>0.83450049999999998</v>
      </c>
      <c r="O80" s="111">
        <v>4.3050999999999999E-2</v>
      </c>
      <c r="P80" s="111">
        <v>1.26368E-2</v>
      </c>
      <c r="Q80" s="111">
        <v>0.1223939</v>
      </c>
      <c r="R80" s="111">
        <v>5.2520598786610202E-2</v>
      </c>
      <c r="S80" s="111">
        <v>0.45679890000000001</v>
      </c>
      <c r="T80" s="111" t="s">
        <v>447</v>
      </c>
      <c r="U80" s="111" t="s">
        <v>449</v>
      </c>
      <c r="V80" s="111">
        <v>1.5081416000000001</v>
      </c>
      <c r="W80" s="111">
        <v>0.35640647228915701</v>
      </c>
      <c r="X80" s="111" t="s">
        <v>449</v>
      </c>
      <c r="Y80" s="111" t="s">
        <v>448</v>
      </c>
      <c r="Z80" s="111" t="s">
        <v>449</v>
      </c>
      <c r="AA80" s="111" t="s">
        <v>449</v>
      </c>
      <c r="AB80" s="111" t="s">
        <v>449</v>
      </c>
      <c r="AC80" s="111" t="s">
        <v>449</v>
      </c>
      <c r="AD80" s="111">
        <v>3.78392558696961E-4</v>
      </c>
      <c r="AE80" s="112"/>
      <c r="AF80" s="96" t="s">
        <v>448</v>
      </c>
      <c r="AG80" s="96" t="s">
        <v>448</v>
      </c>
      <c r="AH80" s="96" t="s">
        <v>448</v>
      </c>
      <c r="AI80" s="96" t="s">
        <v>448</v>
      </c>
      <c r="AJ80" s="96" t="s">
        <v>448</v>
      </c>
      <c r="AK80" s="111" t="s">
        <v>447</v>
      </c>
      <c r="AL80" s="27"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451</v>
      </c>
      <c r="K81" s="111" t="s">
        <v>451</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448</v>
      </c>
      <c r="AE81" s="112"/>
      <c r="AF81" s="96" t="s">
        <v>448</v>
      </c>
      <c r="AG81" s="96" t="s">
        <v>448</v>
      </c>
      <c r="AH81" s="96" t="s">
        <v>448</v>
      </c>
      <c r="AI81" s="96" t="s">
        <v>448</v>
      </c>
      <c r="AJ81" s="96" t="s">
        <v>448</v>
      </c>
      <c r="AK81" s="111" t="s">
        <v>449</v>
      </c>
      <c r="AL81" s="27" t="s">
        <v>202</v>
      </c>
    </row>
    <row r="82" spans="1:38" ht="26.25" customHeight="1" thickBot="1" x14ac:dyDescent="0.25">
      <c r="A82" s="41" t="s">
        <v>203</v>
      </c>
      <c r="B82" s="45" t="s">
        <v>204</v>
      </c>
      <c r="C82" s="51" t="s">
        <v>205</v>
      </c>
      <c r="D82" s="43"/>
      <c r="E82" s="111" t="s">
        <v>448</v>
      </c>
      <c r="F82" s="111">
        <v>8.7808282840000107</v>
      </c>
      <c r="G82" s="111" t="s">
        <v>448</v>
      </c>
      <c r="H82" s="111" t="s">
        <v>448</v>
      </c>
      <c r="I82" s="111" t="s">
        <v>449</v>
      </c>
      <c r="J82" s="111" t="s">
        <v>449</v>
      </c>
      <c r="K82" s="111" t="s">
        <v>449</v>
      </c>
      <c r="L82" s="111" t="s">
        <v>448</v>
      </c>
      <c r="M82" s="111" t="s">
        <v>448</v>
      </c>
      <c r="N82" s="111" t="s">
        <v>448</v>
      </c>
      <c r="O82" s="111" t="s">
        <v>448</v>
      </c>
      <c r="P82" s="111" t="s">
        <v>448</v>
      </c>
      <c r="Q82" s="111" t="s">
        <v>448</v>
      </c>
      <c r="R82" s="111" t="s">
        <v>448</v>
      </c>
      <c r="S82" s="111" t="s">
        <v>448</v>
      </c>
      <c r="T82" s="111" t="s">
        <v>448</v>
      </c>
      <c r="U82" s="111" t="s">
        <v>448</v>
      </c>
      <c r="V82" s="111" t="s">
        <v>448</v>
      </c>
      <c r="W82" s="111" t="s">
        <v>448</v>
      </c>
      <c r="X82" s="111" t="s">
        <v>448</v>
      </c>
      <c r="Y82" s="111" t="s">
        <v>448</v>
      </c>
      <c r="Z82" s="111" t="s">
        <v>448</v>
      </c>
      <c r="AA82" s="111" t="s">
        <v>448</v>
      </c>
      <c r="AB82" s="111" t="s">
        <v>448</v>
      </c>
      <c r="AC82" s="111" t="s">
        <v>448</v>
      </c>
      <c r="AD82" s="111" t="s">
        <v>448</v>
      </c>
      <c r="AE82" s="112"/>
      <c r="AF82" s="96" t="s">
        <v>448</v>
      </c>
      <c r="AG82" s="96" t="s">
        <v>448</v>
      </c>
      <c r="AH82" s="96" t="s">
        <v>448</v>
      </c>
      <c r="AI82" s="96" t="s">
        <v>448</v>
      </c>
      <c r="AJ82" s="96" t="s">
        <v>448</v>
      </c>
      <c r="AK82" s="111">
        <v>17.761654</v>
      </c>
      <c r="AL82" s="27" t="s">
        <v>214</v>
      </c>
    </row>
    <row r="83" spans="1:38" ht="26.25" customHeight="1" thickBot="1" x14ac:dyDescent="0.25">
      <c r="A83" s="41" t="s">
        <v>49</v>
      </c>
      <c r="B83" s="52" t="s">
        <v>206</v>
      </c>
      <c r="C83" s="53" t="s">
        <v>207</v>
      </c>
      <c r="D83" s="43"/>
      <c r="E83" s="111" t="s">
        <v>449</v>
      </c>
      <c r="F83" s="111">
        <v>0.14476236194787301</v>
      </c>
      <c r="G83" s="111" t="s">
        <v>448</v>
      </c>
      <c r="H83" s="111" t="s">
        <v>448</v>
      </c>
      <c r="I83" s="111">
        <v>4.2042473333333396E-3</v>
      </c>
      <c r="J83" s="111">
        <v>2.3364295833333399E-2</v>
      </c>
      <c r="K83" s="111">
        <v>0.128173656666667</v>
      </c>
      <c r="L83" s="111">
        <v>2.0773802800000001E-4</v>
      </c>
      <c r="M83" s="111" t="s">
        <v>447</v>
      </c>
      <c r="N83" s="111" t="s">
        <v>449</v>
      </c>
      <c r="O83" s="111" t="s">
        <v>449</v>
      </c>
      <c r="P83" s="111" t="s">
        <v>448</v>
      </c>
      <c r="Q83" s="111" t="s">
        <v>448</v>
      </c>
      <c r="R83" s="111" t="s">
        <v>449</v>
      </c>
      <c r="S83" s="111" t="s">
        <v>448</v>
      </c>
      <c r="T83" s="111" t="s">
        <v>448</v>
      </c>
      <c r="U83" s="111" t="s">
        <v>448</v>
      </c>
      <c r="V83" s="111" t="s">
        <v>448</v>
      </c>
      <c r="W83" s="111" t="s">
        <v>449</v>
      </c>
      <c r="X83" s="111" t="s">
        <v>449</v>
      </c>
      <c r="Y83" s="111" t="s">
        <v>449</v>
      </c>
      <c r="Z83" s="111" t="s">
        <v>449</v>
      </c>
      <c r="AA83" s="111" t="s">
        <v>449</v>
      </c>
      <c r="AB83" s="111" t="s">
        <v>449</v>
      </c>
      <c r="AC83" s="111" t="s">
        <v>449</v>
      </c>
      <c r="AD83" s="111" t="s">
        <v>448</v>
      </c>
      <c r="AE83" s="112"/>
      <c r="AF83" s="96" t="s">
        <v>448</v>
      </c>
      <c r="AG83" s="96" t="s">
        <v>448</v>
      </c>
      <c r="AH83" s="96" t="s">
        <v>448</v>
      </c>
      <c r="AI83" s="96" t="s">
        <v>448</v>
      </c>
      <c r="AJ83" s="96" t="s">
        <v>448</v>
      </c>
      <c r="AK83" s="111">
        <v>9108.1183333333302</v>
      </c>
      <c r="AL83" s="27"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451</v>
      </c>
      <c r="K84" s="111" t="s">
        <v>451</v>
      </c>
      <c r="L84" s="111" t="s">
        <v>451</v>
      </c>
      <c r="M84" s="111" t="s">
        <v>451</v>
      </c>
      <c r="N84" s="111" t="s">
        <v>449</v>
      </c>
      <c r="O84" s="111" t="s">
        <v>449</v>
      </c>
      <c r="P84" s="111" t="s">
        <v>448</v>
      </c>
      <c r="Q84" s="111" t="s">
        <v>448</v>
      </c>
      <c r="R84" s="111" t="s">
        <v>448</v>
      </c>
      <c r="S84" s="111" t="s">
        <v>448</v>
      </c>
      <c r="T84" s="111" t="s">
        <v>448</v>
      </c>
      <c r="U84" s="111" t="s">
        <v>448</v>
      </c>
      <c r="V84" s="111" t="s">
        <v>448</v>
      </c>
      <c r="W84" s="111" t="s">
        <v>449</v>
      </c>
      <c r="X84" s="111" t="s">
        <v>449</v>
      </c>
      <c r="Y84" s="111" t="s">
        <v>449</v>
      </c>
      <c r="Z84" s="111" t="s">
        <v>449</v>
      </c>
      <c r="AA84" s="111" t="s">
        <v>449</v>
      </c>
      <c r="AB84" s="111" t="s">
        <v>449</v>
      </c>
      <c r="AC84" s="111" t="s">
        <v>449</v>
      </c>
      <c r="AD84" s="111" t="s">
        <v>448</v>
      </c>
      <c r="AE84" s="112"/>
      <c r="AF84" s="96" t="s">
        <v>448</v>
      </c>
      <c r="AG84" s="96" t="s">
        <v>448</v>
      </c>
      <c r="AH84" s="96" t="s">
        <v>448</v>
      </c>
      <c r="AI84" s="96" t="s">
        <v>448</v>
      </c>
      <c r="AJ84" s="96" t="s">
        <v>448</v>
      </c>
      <c r="AK84" s="96" t="s">
        <v>449</v>
      </c>
      <c r="AL84" s="27" t="s">
        <v>376</v>
      </c>
    </row>
    <row r="85" spans="1:38" ht="26.25" customHeight="1" thickBot="1" x14ac:dyDescent="0.25">
      <c r="A85" s="41" t="s">
        <v>203</v>
      </c>
      <c r="B85" s="47" t="s">
        <v>210</v>
      </c>
      <c r="C85" s="53" t="s">
        <v>368</v>
      </c>
      <c r="D85" s="43"/>
      <c r="E85" s="111" t="s">
        <v>448</v>
      </c>
      <c r="F85" s="111">
        <v>8.0355185345000102</v>
      </c>
      <c r="G85" s="111" t="s">
        <v>448</v>
      </c>
      <c r="H85" s="111" t="s">
        <v>448</v>
      </c>
      <c r="I85" s="111" t="s">
        <v>448</v>
      </c>
      <c r="J85" s="111" t="s">
        <v>448</v>
      </c>
      <c r="K85" s="111" t="s">
        <v>448</v>
      </c>
      <c r="L85" s="111" t="s">
        <v>448</v>
      </c>
      <c r="M85" s="111" t="s">
        <v>448</v>
      </c>
      <c r="N85" s="111" t="s">
        <v>448</v>
      </c>
      <c r="O85" s="111" t="s">
        <v>448</v>
      </c>
      <c r="P85" s="111" t="s">
        <v>448</v>
      </c>
      <c r="Q85" s="111" t="s">
        <v>448</v>
      </c>
      <c r="R85" s="111" t="s">
        <v>448</v>
      </c>
      <c r="S85" s="111" t="s">
        <v>448</v>
      </c>
      <c r="T85" s="111" t="s">
        <v>448</v>
      </c>
      <c r="U85" s="111" t="s">
        <v>448</v>
      </c>
      <c r="V85" s="111" t="s">
        <v>448</v>
      </c>
      <c r="W85" s="111" t="s">
        <v>448</v>
      </c>
      <c r="X85" s="111" t="s">
        <v>448</v>
      </c>
      <c r="Y85" s="111" t="s">
        <v>448</v>
      </c>
      <c r="Z85" s="111" t="s">
        <v>448</v>
      </c>
      <c r="AA85" s="111" t="s">
        <v>448</v>
      </c>
      <c r="AB85" s="111" t="s">
        <v>448</v>
      </c>
      <c r="AC85" s="111" t="s">
        <v>448</v>
      </c>
      <c r="AD85" s="111" t="s">
        <v>448</v>
      </c>
      <c r="AE85" s="112"/>
      <c r="AF85" s="96" t="s">
        <v>448</v>
      </c>
      <c r="AG85" s="96" t="s">
        <v>448</v>
      </c>
      <c r="AH85" s="96" t="s">
        <v>448</v>
      </c>
      <c r="AI85" s="96" t="s">
        <v>448</v>
      </c>
      <c r="AJ85" s="96" t="s">
        <v>448</v>
      </c>
      <c r="AK85" s="111">
        <v>17.090618500000001</v>
      </c>
      <c r="AL85" s="27" t="s">
        <v>211</v>
      </c>
    </row>
    <row r="86" spans="1:38" ht="26.25" customHeight="1" thickBot="1" x14ac:dyDescent="0.25">
      <c r="A86" s="41" t="s">
        <v>203</v>
      </c>
      <c r="B86" s="47" t="s">
        <v>212</v>
      </c>
      <c r="C86" s="51" t="s">
        <v>213</v>
      </c>
      <c r="D86" s="43"/>
      <c r="E86" s="111" t="s">
        <v>448</v>
      </c>
      <c r="F86" s="111">
        <v>6.708805E-3</v>
      </c>
      <c r="G86" s="111" t="s">
        <v>448</v>
      </c>
      <c r="H86" s="111" t="s">
        <v>448</v>
      </c>
      <c r="I86" s="111" t="s">
        <v>449</v>
      </c>
      <c r="J86" s="111" t="s">
        <v>449</v>
      </c>
      <c r="K86" s="111" t="s">
        <v>449</v>
      </c>
      <c r="L86" s="111" t="s">
        <v>448</v>
      </c>
      <c r="M86" s="111" t="s">
        <v>448</v>
      </c>
      <c r="N86" s="111" t="s">
        <v>448</v>
      </c>
      <c r="O86" s="111" t="s">
        <v>448</v>
      </c>
      <c r="P86" s="111" t="s">
        <v>448</v>
      </c>
      <c r="Q86" s="111" t="s">
        <v>448</v>
      </c>
      <c r="R86" s="111" t="s">
        <v>448</v>
      </c>
      <c r="S86" s="111" t="s">
        <v>448</v>
      </c>
      <c r="T86" s="111" t="s">
        <v>448</v>
      </c>
      <c r="U86" s="111" t="s">
        <v>448</v>
      </c>
      <c r="V86" s="111" t="s">
        <v>448</v>
      </c>
      <c r="W86" s="111" t="s">
        <v>448</v>
      </c>
      <c r="X86" s="111" t="s">
        <v>448</v>
      </c>
      <c r="Y86" s="111" t="s">
        <v>448</v>
      </c>
      <c r="Z86" s="111" t="s">
        <v>448</v>
      </c>
      <c r="AA86" s="111" t="s">
        <v>448</v>
      </c>
      <c r="AB86" s="111" t="s">
        <v>448</v>
      </c>
      <c r="AC86" s="111" t="s">
        <v>448</v>
      </c>
      <c r="AD86" s="111" t="s">
        <v>448</v>
      </c>
      <c r="AE86" s="112"/>
      <c r="AF86" s="96" t="s">
        <v>448</v>
      </c>
      <c r="AG86" s="96" t="s">
        <v>448</v>
      </c>
      <c r="AH86" s="96" t="s">
        <v>448</v>
      </c>
      <c r="AI86" s="96" t="s">
        <v>448</v>
      </c>
      <c r="AJ86" s="96" t="s">
        <v>448</v>
      </c>
      <c r="AK86" s="111">
        <v>3.5309500000000001E-2</v>
      </c>
      <c r="AL86" s="27" t="s">
        <v>214</v>
      </c>
    </row>
    <row r="87" spans="1:38" ht="26.25" customHeight="1" thickBot="1" x14ac:dyDescent="0.25">
      <c r="A87" s="41" t="s">
        <v>203</v>
      </c>
      <c r="B87" s="47" t="s">
        <v>215</v>
      </c>
      <c r="C87" s="51" t="s">
        <v>216</v>
      </c>
      <c r="D87" s="43"/>
      <c r="E87" s="111" t="s">
        <v>448</v>
      </c>
      <c r="F87" s="111">
        <v>7.7674049999999994E-2</v>
      </c>
      <c r="G87" s="111" t="s">
        <v>448</v>
      </c>
      <c r="H87" s="111" t="s">
        <v>448</v>
      </c>
      <c r="I87" s="111" t="s">
        <v>449</v>
      </c>
      <c r="J87" s="111" t="s">
        <v>449</v>
      </c>
      <c r="K87" s="111" t="s">
        <v>449</v>
      </c>
      <c r="L87" s="111" t="s">
        <v>448</v>
      </c>
      <c r="M87" s="111" t="s">
        <v>448</v>
      </c>
      <c r="N87" s="111" t="s">
        <v>448</v>
      </c>
      <c r="O87" s="111" t="s">
        <v>448</v>
      </c>
      <c r="P87" s="111" t="s">
        <v>448</v>
      </c>
      <c r="Q87" s="111" t="s">
        <v>448</v>
      </c>
      <c r="R87" s="111" t="s">
        <v>448</v>
      </c>
      <c r="S87" s="111" t="s">
        <v>448</v>
      </c>
      <c r="T87" s="111" t="s">
        <v>448</v>
      </c>
      <c r="U87" s="111" t="s">
        <v>448</v>
      </c>
      <c r="V87" s="111" t="s">
        <v>448</v>
      </c>
      <c r="W87" s="111" t="s">
        <v>448</v>
      </c>
      <c r="X87" s="111" t="s">
        <v>448</v>
      </c>
      <c r="Y87" s="111" t="s">
        <v>448</v>
      </c>
      <c r="Z87" s="111" t="s">
        <v>448</v>
      </c>
      <c r="AA87" s="111" t="s">
        <v>448</v>
      </c>
      <c r="AB87" s="111" t="s">
        <v>448</v>
      </c>
      <c r="AC87" s="111" t="s">
        <v>448</v>
      </c>
      <c r="AD87" s="111" t="s">
        <v>448</v>
      </c>
      <c r="AE87" s="112"/>
      <c r="AF87" s="96" t="s">
        <v>448</v>
      </c>
      <c r="AG87" s="96" t="s">
        <v>448</v>
      </c>
      <c r="AH87" s="96" t="s">
        <v>448</v>
      </c>
      <c r="AI87" s="96" t="s">
        <v>448</v>
      </c>
      <c r="AJ87" s="96" t="s">
        <v>448</v>
      </c>
      <c r="AK87" s="111">
        <v>0.25891350000000002</v>
      </c>
      <c r="AL87" s="27" t="s">
        <v>214</v>
      </c>
    </row>
    <row r="88" spans="1:38" ht="26.25" customHeight="1" thickBot="1" x14ac:dyDescent="0.25">
      <c r="A88" s="41" t="s">
        <v>203</v>
      </c>
      <c r="B88" s="47" t="s">
        <v>217</v>
      </c>
      <c r="C88" s="51" t="s">
        <v>218</v>
      </c>
      <c r="D88" s="43"/>
      <c r="E88" s="111" t="s">
        <v>449</v>
      </c>
      <c r="F88" s="111">
        <v>0.65020753450000002</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448</v>
      </c>
      <c r="X88" s="111" t="s">
        <v>449</v>
      </c>
      <c r="Y88" s="111" t="s">
        <v>449</v>
      </c>
      <c r="Z88" s="111" t="s">
        <v>449</v>
      </c>
      <c r="AA88" s="111" t="s">
        <v>449</v>
      </c>
      <c r="AB88" s="111" t="s">
        <v>449</v>
      </c>
      <c r="AC88" s="111" t="s">
        <v>449</v>
      </c>
      <c r="AD88" s="111" t="s">
        <v>449</v>
      </c>
      <c r="AE88" s="112"/>
      <c r="AF88" s="96" t="s">
        <v>448</v>
      </c>
      <c r="AG88" s="96" t="s">
        <v>448</v>
      </c>
      <c r="AH88" s="96" t="s">
        <v>448</v>
      </c>
      <c r="AI88" s="96" t="s">
        <v>448</v>
      </c>
      <c r="AJ88" s="96" t="s">
        <v>448</v>
      </c>
      <c r="AK88" s="111">
        <v>49.705384500000001</v>
      </c>
      <c r="AL88" s="27" t="s">
        <v>214</v>
      </c>
    </row>
    <row r="89" spans="1:38" ht="26.25" customHeight="1" thickBot="1" x14ac:dyDescent="0.25">
      <c r="A89" s="41" t="s">
        <v>203</v>
      </c>
      <c r="B89" s="47" t="s">
        <v>219</v>
      </c>
      <c r="C89" s="51" t="s">
        <v>220</v>
      </c>
      <c r="D89" s="43"/>
      <c r="E89" s="111" t="s">
        <v>448</v>
      </c>
      <c r="F89" s="111">
        <v>0.31884954049999997</v>
      </c>
      <c r="G89" s="111" t="s">
        <v>448</v>
      </c>
      <c r="H89" s="111" t="s">
        <v>448</v>
      </c>
      <c r="I89" s="111" t="s">
        <v>448</v>
      </c>
      <c r="J89" s="111" t="s">
        <v>448</v>
      </c>
      <c r="K89" s="111" t="s">
        <v>448</v>
      </c>
      <c r="L89" s="111" t="s">
        <v>449</v>
      </c>
      <c r="M89" s="111" t="s">
        <v>448</v>
      </c>
      <c r="N89" s="111" t="s">
        <v>448</v>
      </c>
      <c r="O89" s="111" t="s">
        <v>448</v>
      </c>
      <c r="P89" s="111" t="s">
        <v>448</v>
      </c>
      <c r="Q89" s="111" t="s">
        <v>448</v>
      </c>
      <c r="R89" s="111" t="s">
        <v>448</v>
      </c>
      <c r="S89" s="111" t="s">
        <v>448</v>
      </c>
      <c r="T89" s="111" t="s">
        <v>448</v>
      </c>
      <c r="U89" s="111" t="s">
        <v>448</v>
      </c>
      <c r="V89" s="111" t="s">
        <v>448</v>
      </c>
      <c r="W89" s="111" t="s">
        <v>448</v>
      </c>
      <c r="X89" s="111" t="s">
        <v>448</v>
      </c>
      <c r="Y89" s="111" t="s">
        <v>448</v>
      </c>
      <c r="Z89" s="111" t="s">
        <v>448</v>
      </c>
      <c r="AA89" s="111" t="s">
        <v>448</v>
      </c>
      <c r="AB89" s="111" t="s">
        <v>448</v>
      </c>
      <c r="AC89" s="111" t="s">
        <v>448</v>
      </c>
      <c r="AD89" s="111" t="s">
        <v>448</v>
      </c>
      <c r="AE89" s="112"/>
      <c r="AF89" s="96" t="s">
        <v>448</v>
      </c>
      <c r="AG89" s="96" t="s">
        <v>448</v>
      </c>
      <c r="AH89" s="96" t="s">
        <v>448</v>
      </c>
      <c r="AI89" s="96" t="s">
        <v>448</v>
      </c>
      <c r="AJ89" s="96" t="s">
        <v>448</v>
      </c>
      <c r="AK89" s="111">
        <v>1.0633705</v>
      </c>
      <c r="AL89" s="27" t="s">
        <v>214</v>
      </c>
    </row>
    <row r="90" spans="1:38" s="4" customFormat="1" ht="26.25" customHeight="1" thickBot="1" x14ac:dyDescent="0.25">
      <c r="A90" s="41" t="s">
        <v>203</v>
      </c>
      <c r="B90" s="47" t="s">
        <v>221</v>
      </c>
      <c r="C90" s="51" t="s">
        <v>222</v>
      </c>
      <c r="D90" s="43"/>
      <c r="E90" s="111" t="s">
        <v>448</v>
      </c>
      <c r="F90" s="111">
        <v>37.662611675500003</v>
      </c>
      <c r="G90" s="111" t="s">
        <v>448</v>
      </c>
      <c r="H90" s="111" t="s">
        <v>448</v>
      </c>
      <c r="I90" s="111" t="s">
        <v>449</v>
      </c>
      <c r="J90" s="111" t="s">
        <v>449</v>
      </c>
      <c r="K90" s="111" t="s">
        <v>449</v>
      </c>
      <c r="L90" s="111" t="s">
        <v>449</v>
      </c>
      <c r="M90" s="111" t="s">
        <v>448</v>
      </c>
      <c r="N90" s="111" t="s">
        <v>448</v>
      </c>
      <c r="O90" s="111" t="s">
        <v>448</v>
      </c>
      <c r="P90" s="111" t="s">
        <v>448</v>
      </c>
      <c r="Q90" s="111" t="s">
        <v>448</v>
      </c>
      <c r="R90" s="111" t="s">
        <v>448</v>
      </c>
      <c r="S90" s="111" t="s">
        <v>448</v>
      </c>
      <c r="T90" s="111" t="s">
        <v>448</v>
      </c>
      <c r="U90" s="111" t="s">
        <v>448</v>
      </c>
      <c r="V90" s="111" t="s">
        <v>448</v>
      </c>
      <c r="W90" s="111" t="s">
        <v>448</v>
      </c>
      <c r="X90" s="111" t="s">
        <v>448</v>
      </c>
      <c r="Y90" s="111" t="s">
        <v>448</v>
      </c>
      <c r="Z90" s="111" t="s">
        <v>448</v>
      </c>
      <c r="AA90" s="111" t="s">
        <v>448</v>
      </c>
      <c r="AB90" s="111" t="s">
        <v>448</v>
      </c>
      <c r="AC90" s="111" t="s">
        <v>448</v>
      </c>
      <c r="AD90" s="111" t="s">
        <v>448</v>
      </c>
      <c r="AE90" s="112"/>
      <c r="AF90" s="96" t="s">
        <v>448</v>
      </c>
      <c r="AG90" s="96" t="s">
        <v>448</v>
      </c>
      <c r="AH90" s="96" t="s">
        <v>448</v>
      </c>
      <c r="AI90" s="96" t="s">
        <v>448</v>
      </c>
      <c r="AJ90" s="96" t="s">
        <v>448</v>
      </c>
      <c r="AK90" s="111">
        <v>48.9321470000001</v>
      </c>
      <c r="AL90" s="27" t="s">
        <v>214</v>
      </c>
    </row>
    <row r="91" spans="1:38" ht="26.25" customHeight="1" thickBot="1" x14ac:dyDescent="0.25">
      <c r="A91" s="41" t="s">
        <v>203</v>
      </c>
      <c r="B91" s="45" t="s">
        <v>369</v>
      </c>
      <c r="C91" s="47" t="s">
        <v>223</v>
      </c>
      <c r="D91" s="43"/>
      <c r="E91" s="111">
        <v>6.1843673415092702E-3</v>
      </c>
      <c r="F91" s="111">
        <v>1.5742603740502702E-2</v>
      </c>
      <c r="G91" s="111">
        <v>3.82936E-3</v>
      </c>
      <c r="H91" s="111">
        <v>1.3498306926257499E-2</v>
      </c>
      <c r="I91" s="111">
        <v>0.15368023012263898</v>
      </c>
      <c r="J91" s="111">
        <v>0.21451887012263898</v>
      </c>
      <c r="K91" s="111">
        <v>0.22708475012263898</v>
      </c>
      <c r="L91" s="111">
        <v>3.9519139555187498E-4</v>
      </c>
      <c r="M91" s="111" t="s">
        <v>447</v>
      </c>
      <c r="N91" s="111">
        <v>1.62630203930813E-4</v>
      </c>
      <c r="O91" s="111">
        <v>2.2019004078616261E-3</v>
      </c>
      <c r="P91" s="111">
        <v>3.9753640786162597E-4</v>
      </c>
      <c r="Q91" s="111">
        <v>2.2036040484999849E-3</v>
      </c>
      <c r="R91" s="111">
        <v>2.0932221843830159E-2</v>
      </c>
      <c r="S91" s="111">
        <v>0.56348639581994975</v>
      </c>
      <c r="T91" s="111">
        <v>4.6822031012263898E-2</v>
      </c>
      <c r="U91" s="111" t="s">
        <v>449</v>
      </c>
      <c r="V91" s="111">
        <v>0.33846203101226385</v>
      </c>
      <c r="W91" s="111">
        <v>3.25260407861626E-4</v>
      </c>
      <c r="X91" s="111">
        <v>3.6103905272640501E-4</v>
      </c>
      <c r="Y91" s="111">
        <v>1.46367183537732E-4</v>
      </c>
      <c r="Z91" s="111">
        <v>1.46367183537732E-4</v>
      </c>
      <c r="AA91" s="111">
        <v>1.46367183537732E-4</v>
      </c>
      <c r="AB91" s="111">
        <v>8.0014060333960003E-4</v>
      </c>
      <c r="AC91" s="111" t="s">
        <v>449</v>
      </c>
      <c r="AD91" s="111" t="s">
        <v>449</v>
      </c>
      <c r="AE91" s="112"/>
      <c r="AF91" s="96" t="s">
        <v>448</v>
      </c>
      <c r="AG91" s="96" t="s">
        <v>448</v>
      </c>
      <c r="AH91" s="96" t="s">
        <v>448</v>
      </c>
      <c r="AI91" s="96" t="s">
        <v>448</v>
      </c>
      <c r="AJ91" s="96" t="s">
        <v>448</v>
      </c>
      <c r="AK91" s="111" t="s">
        <v>449</v>
      </c>
      <c r="AL91" s="27" t="s">
        <v>214</v>
      </c>
    </row>
    <row r="92" spans="1:38" ht="26.25" customHeight="1" thickBot="1" x14ac:dyDescent="0.25">
      <c r="A92" s="41" t="s">
        <v>49</v>
      </c>
      <c r="B92" s="41" t="s">
        <v>224</v>
      </c>
      <c r="C92" s="42" t="s">
        <v>225</v>
      </c>
      <c r="D92" s="48"/>
      <c r="E92" s="111">
        <v>11.362141221015614</v>
      </c>
      <c r="F92" s="111">
        <v>6.2610189929953908</v>
      </c>
      <c r="G92" s="111">
        <v>2.7726978523469539</v>
      </c>
      <c r="H92" s="111">
        <v>1.09138132328111</v>
      </c>
      <c r="I92" s="111">
        <v>1.41927575263238</v>
      </c>
      <c r="J92" s="111">
        <v>1.7977492792944101</v>
      </c>
      <c r="K92" s="111">
        <v>1.89236763331015</v>
      </c>
      <c r="L92" s="111">
        <v>3.6901185052312803E-2</v>
      </c>
      <c r="M92" s="111">
        <v>16.015964692054201</v>
      </c>
      <c r="N92" s="111">
        <v>9.8386444611673743E-2</v>
      </c>
      <c r="O92" s="111">
        <v>2.131706299919589E-2</v>
      </c>
      <c r="P92" s="111">
        <v>1.8948736000000001E-2</v>
      </c>
      <c r="Q92" s="111">
        <v>0.115497229193576</v>
      </c>
      <c r="R92" s="111">
        <v>4.954365709831389E-2</v>
      </c>
      <c r="S92" s="111">
        <v>0.10371210526848373</v>
      </c>
      <c r="T92" s="111">
        <v>0.1147841853802862</v>
      </c>
      <c r="U92" s="111" t="s">
        <v>449</v>
      </c>
      <c r="V92" s="111">
        <v>0.1967728892233474</v>
      </c>
      <c r="W92" s="111">
        <v>3.8758143025943201E-2</v>
      </c>
      <c r="X92" s="111" t="s">
        <v>449</v>
      </c>
      <c r="Y92" s="111" t="s">
        <v>449</v>
      </c>
      <c r="Z92" s="111" t="s">
        <v>449</v>
      </c>
      <c r="AA92" s="111" t="s">
        <v>449</v>
      </c>
      <c r="AB92" s="111">
        <v>2.3672140799999998E-2</v>
      </c>
      <c r="AC92" s="111" t="s">
        <v>449</v>
      </c>
      <c r="AD92" s="111" t="s">
        <v>448</v>
      </c>
      <c r="AE92" s="112"/>
      <c r="AF92" s="96" t="s">
        <v>448</v>
      </c>
      <c r="AG92" s="96" t="s">
        <v>448</v>
      </c>
      <c r="AH92" s="96" t="s">
        <v>448</v>
      </c>
      <c r="AI92" s="96" t="s">
        <v>448</v>
      </c>
      <c r="AJ92" s="96" t="s">
        <v>448</v>
      </c>
      <c r="AK92" s="111">
        <v>12747.55387446</v>
      </c>
      <c r="AL92" s="27" t="s">
        <v>226</v>
      </c>
    </row>
    <row r="93" spans="1:38" ht="26.25" customHeight="1" thickBot="1" x14ac:dyDescent="0.25">
      <c r="A93" s="41" t="s">
        <v>49</v>
      </c>
      <c r="B93" s="45" t="s">
        <v>227</v>
      </c>
      <c r="C93" s="42" t="s">
        <v>370</v>
      </c>
      <c r="D93" s="48"/>
      <c r="E93" s="111" t="s">
        <v>448</v>
      </c>
      <c r="F93" s="111">
        <v>1.42914066457446</v>
      </c>
      <c r="G93" s="111" t="s">
        <v>448</v>
      </c>
      <c r="H93" s="111" t="s">
        <v>448</v>
      </c>
      <c r="I93" s="111" t="s">
        <v>448</v>
      </c>
      <c r="J93" s="111" t="s">
        <v>448</v>
      </c>
      <c r="K93" s="111" t="s">
        <v>448</v>
      </c>
      <c r="L93" s="111" t="s">
        <v>448</v>
      </c>
      <c r="M93" s="111" t="s">
        <v>448</v>
      </c>
      <c r="N93" s="111" t="s">
        <v>448</v>
      </c>
      <c r="O93" s="111" t="s">
        <v>448</v>
      </c>
      <c r="P93" s="111" t="s">
        <v>448</v>
      </c>
      <c r="Q93" s="111" t="s">
        <v>448</v>
      </c>
      <c r="R93" s="111" t="s">
        <v>448</v>
      </c>
      <c r="S93" s="111" t="s">
        <v>448</v>
      </c>
      <c r="T93" s="111" t="s">
        <v>448</v>
      </c>
      <c r="U93" s="111" t="s">
        <v>448</v>
      </c>
      <c r="V93" s="111" t="s">
        <v>448</v>
      </c>
      <c r="W93" s="111" t="s">
        <v>448</v>
      </c>
      <c r="X93" s="111" t="s">
        <v>448</v>
      </c>
      <c r="Y93" s="111" t="s">
        <v>448</v>
      </c>
      <c r="Z93" s="111" t="s">
        <v>448</v>
      </c>
      <c r="AA93" s="111" t="s">
        <v>448</v>
      </c>
      <c r="AB93" s="111" t="s">
        <v>448</v>
      </c>
      <c r="AC93" s="111" t="s">
        <v>448</v>
      </c>
      <c r="AD93" s="111" t="s">
        <v>448</v>
      </c>
      <c r="AE93" s="112"/>
      <c r="AF93" s="96" t="s">
        <v>448</v>
      </c>
      <c r="AG93" s="96" t="s">
        <v>448</v>
      </c>
      <c r="AH93" s="96" t="s">
        <v>448</v>
      </c>
      <c r="AI93" s="96" t="s">
        <v>448</v>
      </c>
      <c r="AJ93" s="96" t="s">
        <v>448</v>
      </c>
      <c r="AK93" s="111" t="s">
        <v>449</v>
      </c>
      <c r="AL93" s="27" t="s">
        <v>228</v>
      </c>
    </row>
    <row r="94" spans="1:38" ht="26.25" customHeight="1" thickBot="1" x14ac:dyDescent="0.25">
      <c r="A94" s="41" t="s">
        <v>49</v>
      </c>
      <c r="B94" s="54" t="s">
        <v>371</v>
      </c>
      <c r="C94" s="42" t="s">
        <v>229</v>
      </c>
      <c r="D94" s="43"/>
      <c r="E94" s="96" t="s">
        <v>450</v>
      </c>
      <c r="F94" s="96" t="s">
        <v>450</v>
      </c>
      <c r="G94" s="96" t="s">
        <v>450</v>
      </c>
      <c r="H94" s="96" t="s">
        <v>450</v>
      </c>
      <c r="I94" s="96" t="s">
        <v>450</v>
      </c>
      <c r="J94" s="96" t="s">
        <v>450</v>
      </c>
      <c r="K94" s="96" t="s">
        <v>450</v>
      </c>
      <c r="L94" s="96" t="s">
        <v>450</v>
      </c>
      <c r="M94" s="96" t="s">
        <v>450</v>
      </c>
      <c r="N94" s="96" t="s">
        <v>450</v>
      </c>
      <c r="O94" s="96" t="s">
        <v>450</v>
      </c>
      <c r="P94" s="96" t="s">
        <v>450</v>
      </c>
      <c r="Q94" s="96" t="s">
        <v>450</v>
      </c>
      <c r="R94" s="96" t="s">
        <v>450</v>
      </c>
      <c r="S94" s="96" t="s">
        <v>450</v>
      </c>
      <c r="T94" s="96" t="s">
        <v>450</v>
      </c>
      <c r="U94" s="96" t="s">
        <v>450</v>
      </c>
      <c r="V94" s="96" t="s">
        <v>450</v>
      </c>
      <c r="W94" s="96" t="s">
        <v>450</v>
      </c>
      <c r="X94" s="96" t="s">
        <v>450</v>
      </c>
      <c r="Y94" s="96" t="s">
        <v>450</v>
      </c>
      <c r="Z94" s="96" t="s">
        <v>450</v>
      </c>
      <c r="AA94" s="96" t="s">
        <v>450</v>
      </c>
      <c r="AB94" s="96" t="s">
        <v>450</v>
      </c>
      <c r="AC94" s="96" t="s">
        <v>450</v>
      </c>
      <c r="AD94" s="96" t="s">
        <v>450</v>
      </c>
      <c r="AE94" s="112"/>
      <c r="AF94" s="96" t="s">
        <v>450</v>
      </c>
      <c r="AG94" s="96" t="s">
        <v>450</v>
      </c>
      <c r="AH94" s="96" t="s">
        <v>450</v>
      </c>
      <c r="AI94" s="96" t="s">
        <v>450</v>
      </c>
      <c r="AJ94" s="96" t="s">
        <v>450</v>
      </c>
      <c r="AK94" s="96" t="s">
        <v>450</v>
      </c>
      <c r="AL94" s="27"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v>0.433922307692308</v>
      </c>
      <c r="L95" s="111" t="s">
        <v>448</v>
      </c>
      <c r="M95" s="111" t="s">
        <v>449</v>
      </c>
      <c r="N95" s="111" t="s">
        <v>448</v>
      </c>
      <c r="O95" s="111" t="s">
        <v>448</v>
      </c>
      <c r="P95" s="111" t="s">
        <v>448</v>
      </c>
      <c r="Q95" s="111" t="s">
        <v>449</v>
      </c>
      <c r="R95" s="111" t="s">
        <v>448</v>
      </c>
      <c r="S95" s="111" t="s">
        <v>449</v>
      </c>
      <c r="T95" s="111" t="s">
        <v>448</v>
      </c>
      <c r="U95" s="111" t="s">
        <v>448</v>
      </c>
      <c r="V95" s="111" t="s">
        <v>448</v>
      </c>
      <c r="W95" s="111" t="s">
        <v>448</v>
      </c>
      <c r="X95" s="111" t="s">
        <v>448</v>
      </c>
      <c r="Y95" s="111" t="s">
        <v>448</v>
      </c>
      <c r="Z95" s="111" t="s">
        <v>448</v>
      </c>
      <c r="AA95" s="111" t="s">
        <v>448</v>
      </c>
      <c r="AB95" s="111" t="s">
        <v>448</v>
      </c>
      <c r="AC95" s="111" t="s">
        <v>448</v>
      </c>
      <c r="AD95" s="111" t="s">
        <v>448</v>
      </c>
      <c r="AE95" s="112"/>
      <c r="AF95" s="96" t="s">
        <v>448</v>
      </c>
      <c r="AG95" s="96" t="s">
        <v>448</v>
      </c>
      <c r="AH95" s="96" t="s">
        <v>448</v>
      </c>
      <c r="AI95" s="96" t="s">
        <v>448</v>
      </c>
      <c r="AJ95" s="96" t="s">
        <v>448</v>
      </c>
      <c r="AK95" s="111">
        <v>433.92230769230798</v>
      </c>
      <c r="AL95" s="27" t="s">
        <v>456</v>
      </c>
    </row>
    <row r="96" spans="1:38" ht="26.25" customHeight="1" thickBot="1" x14ac:dyDescent="0.25">
      <c r="A96" s="41" t="s">
        <v>49</v>
      </c>
      <c r="B96" s="45" t="s">
        <v>232</v>
      </c>
      <c r="C96" s="42" t="s">
        <v>233</v>
      </c>
      <c r="D96" s="55"/>
      <c r="E96" s="111" t="s">
        <v>450</v>
      </c>
      <c r="F96" s="111" t="s">
        <v>450</v>
      </c>
      <c r="G96" s="111" t="s">
        <v>450</v>
      </c>
      <c r="H96" s="111" t="s">
        <v>450</v>
      </c>
      <c r="I96" s="111" t="s">
        <v>450</v>
      </c>
      <c r="J96" s="111" t="s">
        <v>450</v>
      </c>
      <c r="K96" s="111" t="s">
        <v>450</v>
      </c>
      <c r="L96" s="111" t="s">
        <v>450</v>
      </c>
      <c r="M96" s="111" t="s">
        <v>450</v>
      </c>
      <c r="N96" s="111" t="s">
        <v>450</v>
      </c>
      <c r="O96" s="111" t="s">
        <v>450</v>
      </c>
      <c r="P96" s="111" t="s">
        <v>450</v>
      </c>
      <c r="Q96" s="111" t="s">
        <v>450</v>
      </c>
      <c r="R96" s="111" t="s">
        <v>450</v>
      </c>
      <c r="S96" s="111" t="s">
        <v>450</v>
      </c>
      <c r="T96" s="111" t="s">
        <v>450</v>
      </c>
      <c r="U96" s="111" t="s">
        <v>450</v>
      </c>
      <c r="V96" s="111" t="s">
        <v>450</v>
      </c>
      <c r="W96" s="111" t="s">
        <v>450</v>
      </c>
      <c r="X96" s="111" t="s">
        <v>450</v>
      </c>
      <c r="Y96" s="111" t="s">
        <v>450</v>
      </c>
      <c r="Z96" s="111" t="s">
        <v>450</v>
      </c>
      <c r="AA96" s="111" t="s">
        <v>450</v>
      </c>
      <c r="AB96" s="111" t="s">
        <v>450</v>
      </c>
      <c r="AC96" s="111" t="s">
        <v>450</v>
      </c>
      <c r="AD96" s="111" t="s">
        <v>450</v>
      </c>
      <c r="AE96" s="112"/>
      <c r="AF96" s="96" t="s">
        <v>448</v>
      </c>
      <c r="AG96" s="96" t="s">
        <v>448</v>
      </c>
      <c r="AH96" s="96" t="s">
        <v>448</v>
      </c>
      <c r="AI96" s="96" t="s">
        <v>448</v>
      </c>
      <c r="AJ96" s="96" t="s">
        <v>448</v>
      </c>
      <c r="AK96" s="96" t="s">
        <v>448</v>
      </c>
      <c r="AL96" s="27" t="s">
        <v>376</v>
      </c>
    </row>
    <row r="97" spans="1:38" ht="26.25" customHeight="1" thickBot="1" x14ac:dyDescent="0.25">
      <c r="A97" s="41" t="s">
        <v>49</v>
      </c>
      <c r="B97" s="45" t="s">
        <v>234</v>
      </c>
      <c r="C97" s="42" t="s">
        <v>235</v>
      </c>
      <c r="D97" s="55"/>
      <c r="E97" s="111" t="s">
        <v>448</v>
      </c>
      <c r="F97" s="111" t="s">
        <v>448</v>
      </c>
      <c r="G97" s="111" t="s">
        <v>448</v>
      </c>
      <c r="H97" s="111" t="s">
        <v>448</v>
      </c>
      <c r="I97" s="111" t="s">
        <v>448</v>
      </c>
      <c r="J97" s="111" t="s">
        <v>448</v>
      </c>
      <c r="K97" s="111" t="s">
        <v>448</v>
      </c>
      <c r="L97" s="111" t="s">
        <v>448</v>
      </c>
      <c r="M97" s="111" t="s">
        <v>448</v>
      </c>
      <c r="N97" s="111" t="s">
        <v>449</v>
      </c>
      <c r="O97" s="111" t="s">
        <v>449</v>
      </c>
      <c r="P97" s="111" t="s">
        <v>449</v>
      </c>
      <c r="Q97" s="111" t="s">
        <v>449</v>
      </c>
      <c r="R97" s="111" t="s">
        <v>449</v>
      </c>
      <c r="S97" s="111" t="s">
        <v>449</v>
      </c>
      <c r="T97" s="111" t="s">
        <v>449</v>
      </c>
      <c r="U97" s="111" t="s">
        <v>449</v>
      </c>
      <c r="V97" s="111" t="s">
        <v>449</v>
      </c>
      <c r="W97" s="111" t="s">
        <v>448</v>
      </c>
      <c r="X97" s="111" t="s">
        <v>448</v>
      </c>
      <c r="Y97" s="111" t="s">
        <v>448</v>
      </c>
      <c r="Z97" s="111" t="s">
        <v>448</v>
      </c>
      <c r="AA97" s="111" t="s">
        <v>448</v>
      </c>
      <c r="AB97" s="111" t="s">
        <v>448</v>
      </c>
      <c r="AC97" s="111" t="s">
        <v>449</v>
      </c>
      <c r="AD97" s="111" t="s">
        <v>449</v>
      </c>
      <c r="AE97" s="112"/>
      <c r="AF97" s="96" t="s">
        <v>448</v>
      </c>
      <c r="AG97" s="96" t="s">
        <v>448</v>
      </c>
      <c r="AH97" s="96" t="s">
        <v>448</v>
      </c>
      <c r="AI97" s="96" t="s">
        <v>448</v>
      </c>
      <c r="AJ97" s="96" t="s">
        <v>448</v>
      </c>
      <c r="AK97" s="111" t="s">
        <v>448</v>
      </c>
      <c r="AL97" s="27" t="s">
        <v>376</v>
      </c>
    </row>
    <row r="98" spans="1:38" ht="26.25" customHeight="1" thickBot="1" x14ac:dyDescent="0.25">
      <c r="A98" s="41" t="s">
        <v>49</v>
      </c>
      <c r="B98" s="45" t="s">
        <v>236</v>
      </c>
      <c r="C98" s="47" t="s">
        <v>237</v>
      </c>
      <c r="D98" s="55"/>
      <c r="E98" s="111" t="s">
        <v>450</v>
      </c>
      <c r="F98" s="111" t="s">
        <v>450</v>
      </c>
      <c r="G98" s="111" t="s">
        <v>450</v>
      </c>
      <c r="H98" s="111" t="s">
        <v>450</v>
      </c>
      <c r="I98" s="111" t="s">
        <v>450</v>
      </c>
      <c r="J98" s="111" t="s">
        <v>450</v>
      </c>
      <c r="K98" s="111" t="s">
        <v>450</v>
      </c>
      <c r="L98" s="111" t="s">
        <v>450</v>
      </c>
      <c r="M98" s="111" t="s">
        <v>450</v>
      </c>
      <c r="N98" s="111" t="s">
        <v>450</v>
      </c>
      <c r="O98" s="111" t="s">
        <v>450</v>
      </c>
      <c r="P98" s="111" t="s">
        <v>450</v>
      </c>
      <c r="Q98" s="111" t="s">
        <v>450</v>
      </c>
      <c r="R98" s="111" t="s">
        <v>450</v>
      </c>
      <c r="S98" s="111" t="s">
        <v>450</v>
      </c>
      <c r="T98" s="111" t="s">
        <v>450</v>
      </c>
      <c r="U98" s="111" t="s">
        <v>450</v>
      </c>
      <c r="V98" s="111" t="s">
        <v>450</v>
      </c>
      <c r="W98" s="111" t="s">
        <v>450</v>
      </c>
      <c r="X98" s="111" t="s">
        <v>450</v>
      </c>
      <c r="Y98" s="111" t="s">
        <v>450</v>
      </c>
      <c r="Z98" s="111" t="s">
        <v>450</v>
      </c>
      <c r="AA98" s="111" t="s">
        <v>450</v>
      </c>
      <c r="AB98" s="111" t="s">
        <v>450</v>
      </c>
      <c r="AC98" s="111" t="s">
        <v>450</v>
      </c>
      <c r="AD98" s="111" t="s">
        <v>450</v>
      </c>
      <c r="AE98" s="112"/>
      <c r="AF98" s="96" t="s">
        <v>450</v>
      </c>
      <c r="AG98" s="96" t="s">
        <v>450</v>
      </c>
      <c r="AH98" s="96" t="s">
        <v>450</v>
      </c>
      <c r="AI98" s="96" t="s">
        <v>450</v>
      </c>
      <c r="AJ98" s="96" t="s">
        <v>450</v>
      </c>
      <c r="AK98" s="111" t="s">
        <v>450</v>
      </c>
      <c r="AL98" s="27" t="s">
        <v>376</v>
      </c>
    </row>
    <row r="99" spans="1:38" ht="26.25" customHeight="1" thickBot="1" x14ac:dyDescent="0.25">
      <c r="A99" s="41" t="s">
        <v>238</v>
      </c>
      <c r="B99" s="41" t="s">
        <v>239</v>
      </c>
      <c r="C99" s="42" t="s">
        <v>372</v>
      </c>
      <c r="D99" s="55"/>
      <c r="E99" s="111">
        <v>3.7640367061189998E-2</v>
      </c>
      <c r="F99" s="111">
        <v>7.1724827177775401</v>
      </c>
      <c r="G99" s="95" t="s">
        <v>448</v>
      </c>
      <c r="H99" s="111">
        <v>3.5749790387586802</v>
      </c>
      <c r="I99" s="111">
        <v>7.2635489539160006E-2</v>
      </c>
      <c r="J99" s="111">
        <v>0.1116106302675</v>
      </c>
      <c r="K99" s="111">
        <v>0.24448042820499</v>
      </c>
      <c r="L99" s="96" t="s">
        <v>448</v>
      </c>
      <c r="M99" s="96" t="s">
        <v>448</v>
      </c>
      <c r="N99" s="96" t="s">
        <v>448</v>
      </c>
      <c r="O99" s="96" t="s">
        <v>448</v>
      </c>
      <c r="P99" s="96" t="s">
        <v>448</v>
      </c>
      <c r="Q99" s="96" t="s">
        <v>448</v>
      </c>
      <c r="R99" s="96" t="s">
        <v>448</v>
      </c>
      <c r="S99" s="96" t="s">
        <v>448</v>
      </c>
      <c r="T99" s="96" t="s">
        <v>448</v>
      </c>
      <c r="U99" s="96" t="s">
        <v>448</v>
      </c>
      <c r="V99" s="96" t="s">
        <v>448</v>
      </c>
      <c r="W99" s="96" t="s">
        <v>448</v>
      </c>
      <c r="X99" s="96" t="s">
        <v>448</v>
      </c>
      <c r="Y99" s="96" t="s">
        <v>448</v>
      </c>
      <c r="Z99" s="96" t="s">
        <v>448</v>
      </c>
      <c r="AA99" s="96" t="s">
        <v>448</v>
      </c>
      <c r="AB99" s="96" t="s">
        <v>448</v>
      </c>
      <c r="AC99" s="96" t="s">
        <v>448</v>
      </c>
      <c r="AD99" s="96" t="s">
        <v>448</v>
      </c>
      <c r="AE99" s="112"/>
      <c r="AF99" s="96" t="s">
        <v>448</v>
      </c>
      <c r="AG99" s="96" t="s">
        <v>448</v>
      </c>
      <c r="AH99" s="96" t="s">
        <v>448</v>
      </c>
      <c r="AI99" s="96" t="s">
        <v>448</v>
      </c>
      <c r="AJ99" s="96" t="s">
        <v>448</v>
      </c>
      <c r="AK99" s="111">
        <v>296.54300000000001</v>
      </c>
      <c r="AL99" s="27" t="s">
        <v>240</v>
      </c>
    </row>
    <row r="100" spans="1:38" ht="26.25" customHeight="1" thickBot="1" x14ac:dyDescent="0.25">
      <c r="A100" s="41" t="s">
        <v>238</v>
      </c>
      <c r="B100" s="41" t="s">
        <v>241</v>
      </c>
      <c r="C100" s="42" t="s">
        <v>373</v>
      </c>
      <c r="D100" s="55"/>
      <c r="E100" s="111">
        <v>0.12471179388004</v>
      </c>
      <c r="F100" s="111">
        <v>8.4091142273917097</v>
      </c>
      <c r="G100" s="95" t="s">
        <v>448</v>
      </c>
      <c r="H100" s="111">
        <v>8.4213649903097991</v>
      </c>
      <c r="I100" s="111">
        <v>9.7310597304999996E-2</v>
      </c>
      <c r="J100" s="111">
        <v>0.1489836514375</v>
      </c>
      <c r="K100" s="111">
        <v>0.32265088119750002</v>
      </c>
      <c r="L100" s="96" t="s">
        <v>448</v>
      </c>
      <c r="M100" s="96" t="s">
        <v>448</v>
      </c>
      <c r="N100" s="96" t="s">
        <v>448</v>
      </c>
      <c r="O100" s="96" t="s">
        <v>448</v>
      </c>
      <c r="P100" s="96" t="s">
        <v>448</v>
      </c>
      <c r="Q100" s="96" t="s">
        <v>448</v>
      </c>
      <c r="R100" s="96" t="s">
        <v>448</v>
      </c>
      <c r="S100" s="96" t="s">
        <v>448</v>
      </c>
      <c r="T100" s="96" t="s">
        <v>448</v>
      </c>
      <c r="U100" s="96" t="s">
        <v>448</v>
      </c>
      <c r="V100" s="96" t="s">
        <v>448</v>
      </c>
      <c r="W100" s="96" t="s">
        <v>448</v>
      </c>
      <c r="X100" s="96" t="s">
        <v>448</v>
      </c>
      <c r="Y100" s="96" t="s">
        <v>448</v>
      </c>
      <c r="Z100" s="96" t="s">
        <v>448</v>
      </c>
      <c r="AA100" s="96" t="s">
        <v>448</v>
      </c>
      <c r="AB100" s="96" t="s">
        <v>448</v>
      </c>
      <c r="AC100" s="96" t="s">
        <v>448</v>
      </c>
      <c r="AD100" s="96" t="s">
        <v>448</v>
      </c>
      <c r="AE100" s="112"/>
      <c r="AF100" s="96" t="s">
        <v>448</v>
      </c>
      <c r="AG100" s="96" t="s">
        <v>448</v>
      </c>
      <c r="AH100" s="96" t="s">
        <v>448</v>
      </c>
      <c r="AI100" s="96" t="s">
        <v>448</v>
      </c>
      <c r="AJ100" s="96" t="s">
        <v>448</v>
      </c>
      <c r="AK100" s="111">
        <v>1152.7729999999999</v>
      </c>
      <c r="AL100" s="27" t="s">
        <v>240</v>
      </c>
    </row>
    <row r="101" spans="1:38" ht="26.25" customHeight="1" thickBot="1" x14ac:dyDescent="0.25">
      <c r="A101" s="41" t="s">
        <v>238</v>
      </c>
      <c r="B101" s="41" t="s">
        <v>242</v>
      </c>
      <c r="C101" s="42" t="s">
        <v>243</v>
      </c>
      <c r="D101" s="55"/>
      <c r="E101" s="111">
        <v>1.3533382275E-2</v>
      </c>
      <c r="F101" s="111">
        <v>0.27074745020303997</v>
      </c>
      <c r="G101" s="95" t="s">
        <v>448</v>
      </c>
      <c r="H101" s="111">
        <v>0.74741029125000003</v>
      </c>
      <c r="I101" s="111">
        <v>2.6445299999900002E-3</v>
      </c>
      <c r="J101" s="111">
        <v>7.9335900000000008E-3</v>
      </c>
      <c r="K101" s="111">
        <v>1.8511710000000001E-2</v>
      </c>
      <c r="L101" s="96" t="s">
        <v>448</v>
      </c>
      <c r="M101" s="96" t="s">
        <v>448</v>
      </c>
      <c r="N101" s="96" t="s">
        <v>448</v>
      </c>
      <c r="O101" s="96" t="s">
        <v>448</v>
      </c>
      <c r="P101" s="96" t="s">
        <v>448</v>
      </c>
      <c r="Q101" s="96" t="s">
        <v>448</v>
      </c>
      <c r="R101" s="96" t="s">
        <v>448</v>
      </c>
      <c r="S101" s="96" t="s">
        <v>448</v>
      </c>
      <c r="T101" s="96" t="s">
        <v>448</v>
      </c>
      <c r="U101" s="96" t="s">
        <v>448</v>
      </c>
      <c r="V101" s="96" t="s">
        <v>448</v>
      </c>
      <c r="W101" s="96" t="s">
        <v>448</v>
      </c>
      <c r="X101" s="96" t="s">
        <v>448</v>
      </c>
      <c r="Y101" s="96" t="s">
        <v>448</v>
      </c>
      <c r="Z101" s="96" t="s">
        <v>448</v>
      </c>
      <c r="AA101" s="96" t="s">
        <v>448</v>
      </c>
      <c r="AB101" s="96" t="s">
        <v>448</v>
      </c>
      <c r="AC101" s="96" t="s">
        <v>448</v>
      </c>
      <c r="AD101" s="96" t="s">
        <v>448</v>
      </c>
      <c r="AE101" s="112"/>
      <c r="AF101" s="96" t="s">
        <v>448</v>
      </c>
      <c r="AG101" s="96" t="s">
        <v>448</v>
      </c>
      <c r="AH101" s="96" t="s">
        <v>448</v>
      </c>
      <c r="AI101" s="96" t="s">
        <v>448</v>
      </c>
      <c r="AJ101" s="96" t="s">
        <v>448</v>
      </c>
      <c r="AK101" s="111">
        <v>509.93700000000001</v>
      </c>
      <c r="AL101" s="27" t="s">
        <v>240</v>
      </c>
    </row>
    <row r="102" spans="1:38" ht="26.25" customHeight="1" thickBot="1" x14ac:dyDescent="0.25">
      <c r="A102" s="41" t="s">
        <v>238</v>
      </c>
      <c r="B102" s="41" t="s">
        <v>244</v>
      </c>
      <c r="C102" s="42" t="s">
        <v>351</v>
      </c>
      <c r="D102" s="55"/>
      <c r="E102" s="111">
        <v>1.6221857323720001E-2</v>
      </c>
      <c r="F102" s="111">
        <v>0.72117625416244002</v>
      </c>
      <c r="G102" s="95" t="s">
        <v>448</v>
      </c>
      <c r="H102" s="111">
        <v>2.78630858533917</v>
      </c>
      <c r="I102" s="111">
        <v>7.4294280000000001E-3</v>
      </c>
      <c r="J102" s="111">
        <v>0.16675768999999999</v>
      </c>
      <c r="K102" s="111">
        <v>1.1212192700000001</v>
      </c>
      <c r="L102" s="96" t="s">
        <v>448</v>
      </c>
      <c r="M102" s="96" t="s">
        <v>448</v>
      </c>
      <c r="N102" s="96" t="s">
        <v>448</v>
      </c>
      <c r="O102" s="96" t="s">
        <v>448</v>
      </c>
      <c r="P102" s="96" t="s">
        <v>448</v>
      </c>
      <c r="Q102" s="96" t="s">
        <v>448</v>
      </c>
      <c r="R102" s="96" t="s">
        <v>448</v>
      </c>
      <c r="S102" s="96" t="s">
        <v>448</v>
      </c>
      <c r="T102" s="96" t="s">
        <v>448</v>
      </c>
      <c r="U102" s="96" t="s">
        <v>448</v>
      </c>
      <c r="V102" s="96" t="s">
        <v>448</v>
      </c>
      <c r="W102" s="96" t="s">
        <v>448</v>
      </c>
      <c r="X102" s="96" t="s">
        <v>448</v>
      </c>
      <c r="Y102" s="96" t="s">
        <v>448</v>
      </c>
      <c r="Z102" s="96" t="s">
        <v>448</v>
      </c>
      <c r="AA102" s="96" t="s">
        <v>448</v>
      </c>
      <c r="AB102" s="96" t="s">
        <v>448</v>
      </c>
      <c r="AC102" s="96" t="s">
        <v>448</v>
      </c>
      <c r="AD102" s="96" t="s">
        <v>448</v>
      </c>
      <c r="AE102" s="112"/>
      <c r="AF102" s="96" t="s">
        <v>448</v>
      </c>
      <c r="AG102" s="96" t="s">
        <v>448</v>
      </c>
      <c r="AH102" s="96" t="s">
        <v>448</v>
      </c>
      <c r="AI102" s="96" t="s">
        <v>448</v>
      </c>
      <c r="AJ102" s="96" t="s">
        <v>448</v>
      </c>
      <c r="AK102" s="111">
        <v>1446.172</v>
      </c>
      <c r="AL102" s="27"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95" t="s">
        <v>450</v>
      </c>
      <c r="K103" s="95" t="s">
        <v>450</v>
      </c>
      <c r="L103" s="96" t="s">
        <v>450</v>
      </c>
      <c r="M103" s="96" t="s">
        <v>450</v>
      </c>
      <c r="N103" s="96" t="s">
        <v>450</v>
      </c>
      <c r="O103" s="96" t="s">
        <v>450</v>
      </c>
      <c r="P103" s="96" t="s">
        <v>450</v>
      </c>
      <c r="Q103" s="96" t="s">
        <v>450</v>
      </c>
      <c r="R103" s="96" t="s">
        <v>450</v>
      </c>
      <c r="S103" s="96" t="s">
        <v>450</v>
      </c>
      <c r="T103" s="96" t="s">
        <v>450</v>
      </c>
      <c r="U103" s="96" t="s">
        <v>450</v>
      </c>
      <c r="V103" s="96" t="s">
        <v>450</v>
      </c>
      <c r="W103" s="96" t="s">
        <v>450</v>
      </c>
      <c r="X103" s="96" t="s">
        <v>450</v>
      </c>
      <c r="Y103" s="96" t="s">
        <v>450</v>
      </c>
      <c r="Z103" s="96" t="s">
        <v>450</v>
      </c>
      <c r="AA103" s="96" t="s">
        <v>450</v>
      </c>
      <c r="AB103" s="96" t="s">
        <v>450</v>
      </c>
      <c r="AC103" s="96" t="s">
        <v>450</v>
      </c>
      <c r="AD103" s="96" t="s">
        <v>450</v>
      </c>
      <c r="AE103" s="112"/>
      <c r="AF103" s="96" t="s">
        <v>450</v>
      </c>
      <c r="AG103" s="96" t="s">
        <v>450</v>
      </c>
      <c r="AH103" s="96" t="s">
        <v>450</v>
      </c>
      <c r="AI103" s="96" t="s">
        <v>450</v>
      </c>
      <c r="AJ103" s="96" t="s">
        <v>450</v>
      </c>
      <c r="AK103" s="96" t="s">
        <v>450</v>
      </c>
      <c r="AL103" s="27" t="s">
        <v>240</v>
      </c>
    </row>
    <row r="104" spans="1:38" ht="26.25" customHeight="1" thickBot="1" x14ac:dyDescent="0.25">
      <c r="A104" s="41" t="s">
        <v>238</v>
      </c>
      <c r="B104" s="41" t="s">
        <v>247</v>
      </c>
      <c r="C104" s="42" t="s">
        <v>248</v>
      </c>
      <c r="D104" s="55"/>
      <c r="E104" s="111">
        <v>3.7806627857E-4</v>
      </c>
      <c r="F104" s="111">
        <v>6.0504381883600003E-3</v>
      </c>
      <c r="G104" s="95" t="s">
        <v>448</v>
      </c>
      <c r="H104" s="111">
        <v>2.0879527500000002E-2</v>
      </c>
      <c r="I104" s="111">
        <v>7.9560000000000004E-5</v>
      </c>
      <c r="J104" s="111">
        <v>2.3868000000000001E-4</v>
      </c>
      <c r="K104" s="111">
        <v>5.5692000000000003E-4</v>
      </c>
      <c r="L104" s="96" t="s">
        <v>448</v>
      </c>
      <c r="M104" s="96" t="s">
        <v>448</v>
      </c>
      <c r="N104" s="96" t="s">
        <v>448</v>
      </c>
      <c r="O104" s="96" t="s">
        <v>448</v>
      </c>
      <c r="P104" s="96" t="s">
        <v>448</v>
      </c>
      <c r="Q104" s="96" t="s">
        <v>448</v>
      </c>
      <c r="R104" s="96" t="s">
        <v>448</v>
      </c>
      <c r="S104" s="96" t="s">
        <v>448</v>
      </c>
      <c r="T104" s="96" t="s">
        <v>448</v>
      </c>
      <c r="U104" s="96" t="s">
        <v>448</v>
      </c>
      <c r="V104" s="96" t="s">
        <v>448</v>
      </c>
      <c r="W104" s="96" t="s">
        <v>448</v>
      </c>
      <c r="X104" s="96" t="s">
        <v>448</v>
      </c>
      <c r="Y104" s="96" t="s">
        <v>448</v>
      </c>
      <c r="Z104" s="96" t="s">
        <v>448</v>
      </c>
      <c r="AA104" s="96" t="s">
        <v>448</v>
      </c>
      <c r="AB104" s="96" t="s">
        <v>448</v>
      </c>
      <c r="AC104" s="96" t="s">
        <v>448</v>
      </c>
      <c r="AD104" s="96" t="s">
        <v>448</v>
      </c>
      <c r="AE104" s="112"/>
      <c r="AF104" s="96" t="s">
        <v>448</v>
      </c>
      <c r="AG104" s="96" t="s">
        <v>448</v>
      </c>
      <c r="AH104" s="96" t="s">
        <v>448</v>
      </c>
      <c r="AI104" s="96" t="s">
        <v>448</v>
      </c>
      <c r="AJ104" s="96" t="s">
        <v>448</v>
      </c>
      <c r="AK104" s="111">
        <v>15.912000000000001</v>
      </c>
      <c r="AL104" s="27"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v>3.9105000000000001E-2</v>
      </c>
      <c r="K105" s="111">
        <v>8.5319999999999993E-2</v>
      </c>
      <c r="L105" s="96" t="s">
        <v>448</v>
      </c>
      <c r="M105" s="96" t="s">
        <v>448</v>
      </c>
      <c r="N105" s="96" t="s">
        <v>448</v>
      </c>
      <c r="O105" s="96" t="s">
        <v>448</v>
      </c>
      <c r="P105" s="96" t="s">
        <v>448</v>
      </c>
      <c r="Q105" s="96" t="s">
        <v>448</v>
      </c>
      <c r="R105" s="96" t="s">
        <v>448</v>
      </c>
      <c r="S105" s="96" t="s">
        <v>448</v>
      </c>
      <c r="T105" s="96" t="s">
        <v>448</v>
      </c>
      <c r="U105" s="96" t="s">
        <v>448</v>
      </c>
      <c r="V105" s="96" t="s">
        <v>448</v>
      </c>
      <c r="W105" s="96" t="s">
        <v>448</v>
      </c>
      <c r="X105" s="96" t="s">
        <v>448</v>
      </c>
      <c r="Y105" s="96" t="s">
        <v>448</v>
      </c>
      <c r="Z105" s="96" t="s">
        <v>448</v>
      </c>
      <c r="AA105" s="96" t="s">
        <v>448</v>
      </c>
      <c r="AB105" s="96" t="s">
        <v>448</v>
      </c>
      <c r="AC105" s="96" t="s">
        <v>448</v>
      </c>
      <c r="AD105" s="96" t="s">
        <v>448</v>
      </c>
      <c r="AE105" s="112"/>
      <c r="AF105" s="96" t="s">
        <v>448</v>
      </c>
      <c r="AG105" s="96" t="s">
        <v>448</v>
      </c>
      <c r="AH105" s="96" t="s">
        <v>448</v>
      </c>
      <c r="AI105" s="96" t="s">
        <v>448</v>
      </c>
      <c r="AJ105" s="96" t="s">
        <v>448</v>
      </c>
      <c r="AK105" s="111">
        <v>355.5</v>
      </c>
      <c r="AL105" s="27"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96" t="s">
        <v>450</v>
      </c>
      <c r="K106" s="96" t="s">
        <v>450</v>
      </c>
      <c r="L106" s="96" t="s">
        <v>450</v>
      </c>
      <c r="M106" s="96" t="s">
        <v>450</v>
      </c>
      <c r="N106" s="96" t="s">
        <v>450</v>
      </c>
      <c r="O106" s="96" t="s">
        <v>450</v>
      </c>
      <c r="P106" s="96" t="s">
        <v>450</v>
      </c>
      <c r="Q106" s="96" t="s">
        <v>450</v>
      </c>
      <c r="R106" s="96" t="s">
        <v>450</v>
      </c>
      <c r="S106" s="96" t="s">
        <v>450</v>
      </c>
      <c r="T106" s="96" t="s">
        <v>450</v>
      </c>
      <c r="U106" s="96" t="s">
        <v>450</v>
      </c>
      <c r="V106" s="96" t="s">
        <v>450</v>
      </c>
      <c r="W106" s="96" t="s">
        <v>450</v>
      </c>
      <c r="X106" s="96" t="s">
        <v>450</v>
      </c>
      <c r="Y106" s="96" t="s">
        <v>450</v>
      </c>
      <c r="Z106" s="96" t="s">
        <v>450</v>
      </c>
      <c r="AA106" s="96" t="s">
        <v>450</v>
      </c>
      <c r="AB106" s="96" t="s">
        <v>450</v>
      </c>
      <c r="AC106" s="96" t="s">
        <v>450</v>
      </c>
      <c r="AD106" s="96" t="s">
        <v>450</v>
      </c>
      <c r="AE106" s="112"/>
      <c r="AF106" s="96" t="s">
        <v>450</v>
      </c>
      <c r="AG106" s="96" t="s">
        <v>450</v>
      </c>
      <c r="AH106" s="96" t="s">
        <v>450</v>
      </c>
      <c r="AI106" s="96" t="s">
        <v>450</v>
      </c>
      <c r="AJ106" s="96" t="s">
        <v>450</v>
      </c>
      <c r="AK106" s="96" t="s">
        <v>450</v>
      </c>
      <c r="AL106" s="27" t="s">
        <v>240</v>
      </c>
    </row>
    <row r="107" spans="1:38" ht="26.25" customHeight="1" thickBot="1" x14ac:dyDescent="0.25">
      <c r="A107" s="41" t="s">
        <v>238</v>
      </c>
      <c r="B107" s="41" t="s">
        <v>253</v>
      </c>
      <c r="C107" s="42" t="s">
        <v>345</v>
      </c>
      <c r="D107" s="55"/>
      <c r="E107" s="111">
        <v>8.1128170559109994E-2</v>
      </c>
      <c r="F107" s="111">
        <v>0.82810859652265001</v>
      </c>
      <c r="G107" s="95" t="s">
        <v>448</v>
      </c>
      <c r="H107" s="111">
        <v>1.2410026514622099</v>
      </c>
      <c r="I107" s="111">
        <v>2.8922285999999998E-2</v>
      </c>
      <c r="J107" s="111">
        <v>0.38563048</v>
      </c>
      <c r="K107" s="111">
        <v>1.83174478</v>
      </c>
      <c r="L107" s="96" t="s">
        <v>448</v>
      </c>
      <c r="M107" s="96" t="s">
        <v>448</v>
      </c>
      <c r="N107" s="96" t="s">
        <v>448</v>
      </c>
      <c r="O107" s="96" t="s">
        <v>448</v>
      </c>
      <c r="P107" s="96" t="s">
        <v>448</v>
      </c>
      <c r="Q107" s="96" t="s">
        <v>448</v>
      </c>
      <c r="R107" s="96" t="s">
        <v>448</v>
      </c>
      <c r="S107" s="96" t="s">
        <v>448</v>
      </c>
      <c r="T107" s="96" t="s">
        <v>448</v>
      </c>
      <c r="U107" s="96" t="s">
        <v>448</v>
      </c>
      <c r="V107" s="96" t="s">
        <v>448</v>
      </c>
      <c r="W107" s="96" t="s">
        <v>448</v>
      </c>
      <c r="X107" s="96" t="s">
        <v>448</v>
      </c>
      <c r="Y107" s="96" t="s">
        <v>448</v>
      </c>
      <c r="Z107" s="96" t="s">
        <v>448</v>
      </c>
      <c r="AA107" s="96" t="s">
        <v>448</v>
      </c>
      <c r="AB107" s="96" t="s">
        <v>448</v>
      </c>
      <c r="AC107" s="96" t="s">
        <v>448</v>
      </c>
      <c r="AD107" s="96" t="s">
        <v>448</v>
      </c>
      <c r="AE107" s="112"/>
      <c r="AF107" s="96" t="s">
        <v>448</v>
      </c>
      <c r="AG107" s="96" t="s">
        <v>448</v>
      </c>
      <c r="AH107" s="96" t="s">
        <v>448</v>
      </c>
      <c r="AI107" s="96" t="s">
        <v>448</v>
      </c>
      <c r="AJ107" s="96" t="s">
        <v>448</v>
      </c>
      <c r="AK107" s="111">
        <v>9640.7620000000006</v>
      </c>
      <c r="AL107" s="27" t="s">
        <v>240</v>
      </c>
    </row>
    <row r="108" spans="1:38" ht="26.25" customHeight="1" thickBot="1" x14ac:dyDescent="0.25">
      <c r="A108" s="41" t="s">
        <v>238</v>
      </c>
      <c r="B108" s="41" t="s">
        <v>254</v>
      </c>
      <c r="C108" s="42" t="s">
        <v>346</v>
      </c>
      <c r="D108" s="55"/>
      <c r="E108" s="111">
        <v>1.816662720415E-2</v>
      </c>
      <c r="F108" s="111">
        <v>1.0629587858487</v>
      </c>
      <c r="G108" s="95" t="s">
        <v>448</v>
      </c>
      <c r="H108" s="111">
        <v>0.67269006927734998</v>
      </c>
      <c r="I108" s="111">
        <v>2.5971307999999999E-2</v>
      </c>
      <c r="J108" s="111">
        <v>0.25971307999999999</v>
      </c>
      <c r="K108" s="111">
        <v>0.51942615999999997</v>
      </c>
      <c r="L108" s="96" t="s">
        <v>448</v>
      </c>
      <c r="M108" s="96" t="s">
        <v>448</v>
      </c>
      <c r="N108" s="96" t="s">
        <v>448</v>
      </c>
      <c r="O108" s="96" t="s">
        <v>448</v>
      </c>
      <c r="P108" s="96" t="s">
        <v>448</v>
      </c>
      <c r="Q108" s="96" t="s">
        <v>448</v>
      </c>
      <c r="R108" s="96" t="s">
        <v>448</v>
      </c>
      <c r="S108" s="96" t="s">
        <v>448</v>
      </c>
      <c r="T108" s="96" t="s">
        <v>448</v>
      </c>
      <c r="U108" s="96" t="s">
        <v>448</v>
      </c>
      <c r="V108" s="96" t="s">
        <v>448</v>
      </c>
      <c r="W108" s="96" t="s">
        <v>448</v>
      </c>
      <c r="X108" s="96" t="s">
        <v>448</v>
      </c>
      <c r="Y108" s="96" t="s">
        <v>448</v>
      </c>
      <c r="Z108" s="96" t="s">
        <v>448</v>
      </c>
      <c r="AA108" s="96" t="s">
        <v>448</v>
      </c>
      <c r="AB108" s="96" t="s">
        <v>448</v>
      </c>
      <c r="AC108" s="96" t="s">
        <v>448</v>
      </c>
      <c r="AD108" s="96" t="s">
        <v>448</v>
      </c>
      <c r="AE108" s="112"/>
      <c r="AF108" s="96" t="s">
        <v>448</v>
      </c>
      <c r="AG108" s="96" t="s">
        <v>448</v>
      </c>
      <c r="AH108" s="96" t="s">
        <v>448</v>
      </c>
      <c r="AI108" s="96" t="s">
        <v>448</v>
      </c>
      <c r="AJ108" s="96" t="s">
        <v>448</v>
      </c>
      <c r="AK108" s="111">
        <v>12985.654</v>
      </c>
      <c r="AL108" s="27" t="s">
        <v>240</v>
      </c>
    </row>
    <row r="109" spans="1:38" ht="26.25" customHeight="1" thickBot="1" x14ac:dyDescent="0.25">
      <c r="A109" s="41" t="s">
        <v>238</v>
      </c>
      <c r="B109" s="41" t="s">
        <v>255</v>
      </c>
      <c r="C109" s="42" t="s">
        <v>347</v>
      </c>
      <c r="D109" s="55"/>
      <c r="E109" s="111">
        <v>4.2470347223000002E-4</v>
      </c>
      <c r="F109" s="111">
        <v>4.5695860203470003E-2</v>
      </c>
      <c r="G109" s="95" t="s">
        <v>448</v>
      </c>
      <c r="H109" s="111">
        <v>2.6363426758040001E-2</v>
      </c>
      <c r="I109" s="111">
        <v>2.66526E-3</v>
      </c>
      <c r="J109" s="111">
        <v>1.4658930000000001E-2</v>
      </c>
      <c r="K109" s="111">
        <v>1.4658930000000001E-2</v>
      </c>
      <c r="L109" s="96" t="s">
        <v>448</v>
      </c>
      <c r="M109" s="96" t="s">
        <v>448</v>
      </c>
      <c r="N109" s="96" t="s">
        <v>448</v>
      </c>
      <c r="O109" s="96" t="s">
        <v>448</v>
      </c>
      <c r="P109" s="96" t="s">
        <v>448</v>
      </c>
      <c r="Q109" s="96" t="s">
        <v>448</v>
      </c>
      <c r="R109" s="96" t="s">
        <v>448</v>
      </c>
      <c r="S109" s="96" t="s">
        <v>448</v>
      </c>
      <c r="T109" s="96" t="s">
        <v>448</v>
      </c>
      <c r="U109" s="96" t="s">
        <v>448</v>
      </c>
      <c r="V109" s="96" t="s">
        <v>448</v>
      </c>
      <c r="W109" s="96" t="s">
        <v>448</v>
      </c>
      <c r="X109" s="96" t="s">
        <v>448</v>
      </c>
      <c r="Y109" s="96" t="s">
        <v>448</v>
      </c>
      <c r="Z109" s="96" t="s">
        <v>448</v>
      </c>
      <c r="AA109" s="96" t="s">
        <v>448</v>
      </c>
      <c r="AB109" s="96" t="s">
        <v>448</v>
      </c>
      <c r="AC109" s="96" t="s">
        <v>448</v>
      </c>
      <c r="AD109" s="96" t="s">
        <v>448</v>
      </c>
      <c r="AE109" s="112"/>
      <c r="AF109" s="96" t="s">
        <v>448</v>
      </c>
      <c r="AG109" s="96" t="s">
        <v>448</v>
      </c>
      <c r="AH109" s="96" t="s">
        <v>448</v>
      </c>
      <c r="AI109" s="96" t="s">
        <v>448</v>
      </c>
      <c r="AJ109" s="96" t="s">
        <v>448</v>
      </c>
      <c r="AK109" s="111">
        <v>133.26300000000001</v>
      </c>
      <c r="AL109" s="27"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450</v>
      </c>
      <c r="K110" s="111" t="s">
        <v>450</v>
      </c>
      <c r="L110" s="96" t="s">
        <v>448</v>
      </c>
      <c r="M110" s="96" t="s">
        <v>448</v>
      </c>
      <c r="N110" s="96" t="s">
        <v>448</v>
      </c>
      <c r="O110" s="96" t="s">
        <v>448</v>
      </c>
      <c r="P110" s="96" t="s">
        <v>448</v>
      </c>
      <c r="Q110" s="96" t="s">
        <v>448</v>
      </c>
      <c r="R110" s="96" t="s">
        <v>448</v>
      </c>
      <c r="S110" s="96" t="s">
        <v>448</v>
      </c>
      <c r="T110" s="96" t="s">
        <v>448</v>
      </c>
      <c r="U110" s="96" t="s">
        <v>448</v>
      </c>
      <c r="V110" s="96" t="s">
        <v>448</v>
      </c>
      <c r="W110" s="96" t="s">
        <v>448</v>
      </c>
      <c r="X110" s="96" t="s">
        <v>448</v>
      </c>
      <c r="Y110" s="96" t="s">
        <v>448</v>
      </c>
      <c r="Z110" s="96" t="s">
        <v>448</v>
      </c>
      <c r="AA110" s="96" t="s">
        <v>448</v>
      </c>
      <c r="AB110" s="96" t="s">
        <v>448</v>
      </c>
      <c r="AC110" s="96" t="s">
        <v>448</v>
      </c>
      <c r="AD110" s="96" t="s">
        <v>448</v>
      </c>
      <c r="AE110" s="112"/>
      <c r="AF110" s="96" t="s">
        <v>448</v>
      </c>
      <c r="AG110" s="96" t="s">
        <v>448</v>
      </c>
      <c r="AH110" s="96" t="s">
        <v>448</v>
      </c>
      <c r="AI110" s="96" t="s">
        <v>448</v>
      </c>
      <c r="AJ110" s="96" t="s">
        <v>448</v>
      </c>
      <c r="AK110" s="96" t="s">
        <v>448</v>
      </c>
      <c r="AL110" s="27" t="s">
        <v>240</v>
      </c>
    </row>
    <row r="111" spans="1:38" ht="26.25" customHeight="1" thickBot="1" x14ac:dyDescent="0.25">
      <c r="A111" s="41" t="s">
        <v>238</v>
      </c>
      <c r="B111" s="41" t="s">
        <v>257</v>
      </c>
      <c r="C111" s="42" t="s">
        <v>342</v>
      </c>
      <c r="D111" s="55"/>
      <c r="E111" s="111">
        <v>1.7916737142850001E-2</v>
      </c>
      <c r="F111" s="111">
        <v>0.12547543680000001</v>
      </c>
      <c r="G111" s="95" t="s">
        <v>448</v>
      </c>
      <c r="H111" s="111">
        <v>0.28893394285714002</v>
      </c>
      <c r="I111" s="111">
        <v>5.4000000000000001E-4</v>
      </c>
      <c r="J111" s="111">
        <v>1.08E-3</v>
      </c>
      <c r="K111" s="111">
        <v>2.4299999999999999E-3</v>
      </c>
      <c r="L111" s="96" t="s">
        <v>448</v>
      </c>
      <c r="M111" s="96" t="s">
        <v>448</v>
      </c>
      <c r="N111" s="96" t="s">
        <v>448</v>
      </c>
      <c r="O111" s="96" t="s">
        <v>448</v>
      </c>
      <c r="P111" s="96" t="s">
        <v>448</v>
      </c>
      <c r="Q111" s="96" t="s">
        <v>448</v>
      </c>
      <c r="R111" s="96" t="s">
        <v>448</v>
      </c>
      <c r="S111" s="96" t="s">
        <v>448</v>
      </c>
      <c r="T111" s="96" t="s">
        <v>448</v>
      </c>
      <c r="U111" s="96" t="s">
        <v>448</v>
      </c>
      <c r="V111" s="96" t="s">
        <v>448</v>
      </c>
      <c r="W111" s="96" t="s">
        <v>448</v>
      </c>
      <c r="X111" s="96" t="s">
        <v>448</v>
      </c>
      <c r="Y111" s="96" t="s">
        <v>448</v>
      </c>
      <c r="Z111" s="96" t="s">
        <v>448</v>
      </c>
      <c r="AA111" s="96" t="s">
        <v>448</v>
      </c>
      <c r="AB111" s="96" t="s">
        <v>448</v>
      </c>
      <c r="AC111" s="96" t="s">
        <v>448</v>
      </c>
      <c r="AD111" s="96" t="s">
        <v>448</v>
      </c>
      <c r="AE111" s="112"/>
      <c r="AF111" s="96" t="s">
        <v>448</v>
      </c>
      <c r="AG111" s="96" t="s">
        <v>448</v>
      </c>
      <c r="AH111" s="96" t="s">
        <v>448</v>
      </c>
      <c r="AI111" s="96" t="s">
        <v>448</v>
      </c>
      <c r="AJ111" s="96" t="s">
        <v>448</v>
      </c>
      <c r="AK111" s="111">
        <v>135</v>
      </c>
      <c r="AL111" s="27" t="s">
        <v>240</v>
      </c>
    </row>
    <row r="112" spans="1:38" ht="26.25" customHeight="1" thickBot="1" x14ac:dyDescent="0.25">
      <c r="A112" s="41" t="s">
        <v>258</v>
      </c>
      <c r="B112" s="41" t="s">
        <v>259</v>
      </c>
      <c r="C112" s="42" t="s">
        <v>260</v>
      </c>
      <c r="D112" s="43"/>
      <c r="E112" s="111">
        <v>7.3940799999999998</v>
      </c>
      <c r="F112" s="111" t="s">
        <v>448</v>
      </c>
      <c r="G112" s="95" t="s">
        <v>448</v>
      </c>
      <c r="H112" s="111">
        <v>8.1124019999999994</v>
      </c>
      <c r="I112" s="111" t="s">
        <v>448</v>
      </c>
      <c r="J112" s="111" t="s">
        <v>448</v>
      </c>
      <c r="K112" s="111" t="s">
        <v>448</v>
      </c>
      <c r="L112" s="95" t="s">
        <v>448</v>
      </c>
      <c r="M112" s="96" t="s">
        <v>448</v>
      </c>
      <c r="N112" s="96" t="s">
        <v>448</v>
      </c>
      <c r="O112" s="96" t="s">
        <v>448</v>
      </c>
      <c r="P112" s="96" t="s">
        <v>448</v>
      </c>
      <c r="Q112" s="96" t="s">
        <v>448</v>
      </c>
      <c r="R112" s="96" t="s">
        <v>448</v>
      </c>
      <c r="S112" s="96" t="s">
        <v>448</v>
      </c>
      <c r="T112" s="96" t="s">
        <v>448</v>
      </c>
      <c r="U112" s="96" t="s">
        <v>448</v>
      </c>
      <c r="V112" s="96" t="s">
        <v>448</v>
      </c>
      <c r="W112" s="96" t="s">
        <v>448</v>
      </c>
      <c r="X112" s="96" t="s">
        <v>448</v>
      </c>
      <c r="Y112" s="96" t="s">
        <v>448</v>
      </c>
      <c r="Z112" s="96" t="s">
        <v>448</v>
      </c>
      <c r="AA112" s="96" t="s">
        <v>448</v>
      </c>
      <c r="AB112" s="96" t="s">
        <v>448</v>
      </c>
      <c r="AC112" s="96" t="s">
        <v>448</v>
      </c>
      <c r="AD112" s="96" t="s">
        <v>448</v>
      </c>
      <c r="AE112" s="112"/>
      <c r="AF112" s="96" t="s">
        <v>448</v>
      </c>
      <c r="AG112" s="96" t="s">
        <v>448</v>
      </c>
      <c r="AH112" s="96" t="s">
        <v>448</v>
      </c>
      <c r="AI112" s="96" t="s">
        <v>448</v>
      </c>
      <c r="AJ112" s="96" t="s">
        <v>448</v>
      </c>
      <c r="AK112" s="111">
        <v>184852000</v>
      </c>
      <c r="AL112" s="27" t="s">
        <v>382</v>
      </c>
    </row>
    <row r="113" spans="1:38" ht="26.25" customHeight="1" thickBot="1" x14ac:dyDescent="0.25">
      <c r="A113" s="41" t="s">
        <v>258</v>
      </c>
      <c r="B113" s="56" t="s">
        <v>261</v>
      </c>
      <c r="C113" s="57" t="s">
        <v>262</v>
      </c>
      <c r="D113" s="43"/>
      <c r="E113" s="111">
        <v>2.8509464960163098</v>
      </c>
      <c r="F113" s="111">
        <v>7.2320394686974696</v>
      </c>
      <c r="G113" s="95" t="s">
        <v>448</v>
      </c>
      <c r="H113" s="111">
        <v>13.7927316698593</v>
      </c>
      <c r="I113" s="96" t="s">
        <v>448</v>
      </c>
      <c r="J113" s="96" t="s">
        <v>448</v>
      </c>
      <c r="K113" s="96" t="s">
        <v>448</v>
      </c>
      <c r="L113" s="96" t="s">
        <v>448</v>
      </c>
      <c r="M113" s="96" t="s">
        <v>448</v>
      </c>
      <c r="N113" s="96" t="s">
        <v>448</v>
      </c>
      <c r="O113" s="96" t="s">
        <v>448</v>
      </c>
      <c r="P113" s="96" t="s">
        <v>448</v>
      </c>
      <c r="Q113" s="96" t="s">
        <v>448</v>
      </c>
      <c r="R113" s="96" t="s">
        <v>448</v>
      </c>
      <c r="S113" s="96" t="s">
        <v>448</v>
      </c>
      <c r="T113" s="96" t="s">
        <v>448</v>
      </c>
      <c r="U113" s="96" t="s">
        <v>448</v>
      </c>
      <c r="V113" s="96" t="s">
        <v>448</v>
      </c>
      <c r="W113" s="96" t="s">
        <v>448</v>
      </c>
      <c r="X113" s="96" t="s">
        <v>448</v>
      </c>
      <c r="Y113" s="96" t="s">
        <v>448</v>
      </c>
      <c r="Z113" s="96" t="s">
        <v>448</v>
      </c>
      <c r="AA113" s="96" t="s">
        <v>448</v>
      </c>
      <c r="AB113" s="96" t="s">
        <v>448</v>
      </c>
      <c r="AC113" s="96" t="s">
        <v>448</v>
      </c>
      <c r="AD113" s="96" t="s">
        <v>448</v>
      </c>
      <c r="AE113" s="112"/>
      <c r="AF113" s="96" t="s">
        <v>448</v>
      </c>
      <c r="AG113" s="96" t="s">
        <v>448</v>
      </c>
      <c r="AH113" s="96" t="s">
        <v>448</v>
      </c>
      <c r="AI113" s="96" t="s">
        <v>448</v>
      </c>
      <c r="AJ113" s="96" t="s">
        <v>448</v>
      </c>
      <c r="AK113" s="111">
        <v>69571655.499645695</v>
      </c>
      <c r="AL113" s="27" t="s">
        <v>457</v>
      </c>
    </row>
    <row r="114" spans="1:38" ht="26.25" customHeight="1" thickBot="1" x14ac:dyDescent="0.25">
      <c r="A114" s="41" t="s">
        <v>258</v>
      </c>
      <c r="B114" s="56" t="s">
        <v>263</v>
      </c>
      <c r="C114" s="57" t="s">
        <v>352</v>
      </c>
      <c r="D114" s="43"/>
      <c r="E114" s="111">
        <v>0.21138195479999999</v>
      </c>
      <c r="F114" s="111">
        <v>0.10799662607198</v>
      </c>
      <c r="G114" s="95" t="s">
        <v>448</v>
      </c>
      <c r="H114" s="111">
        <v>0.68699135310000004</v>
      </c>
      <c r="I114" s="96" t="s">
        <v>448</v>
      </c>
      <c r="J114" s="96" t="s">
        <v>448</v>
      </c>
      <c r="K114" s="96" t="s">
        <v>448</v>
      </c>
      <c r="L114" s="96" t="s">
        <v>448</v>
      </c>
      <c r="M114" s="96" t="s">
        <v>448</v>
      </c>
      <c r="N114" s="96" t="s">
        <v>448</v>
      </c>
      <c r="O114" s="96" t="s">
        <v>448</v>
      </c>
      <c r="P114" s="96" t="s">
        <v>448</v>
      </c>
      <c r="Q114" s="96" t="s">
        <v>448</v>
      </c>
      <c r="R114" s="96" t="s">
        <v>448</v>
      </c>
      <c r="S114" s="96" t="s">
        <v>448</v>
      </c>
      <c r="T114" s="96" t="s">
        <v>448</v>
      </c>
      <c r="U114" s="96" t="s">
        <v>448</v>
      </c>
      <c r="V114" s="96" t="s">
        <v>448</v>
      </c>
      <c r="W114" s="96" t="s">
        <v>448</v>
      </c>
      <c r="X114" s="96" t="s">
        <v>448</v>
      </c>
      <c r="Y114" s="96" t="s">
        <v>448</v>
      </c>
      <c r="Z114" s="96" t="s">
        <v>448</v>
      </c>
      <c r="AA114" s="96" t="s">
        <v>448</v>
      </c>
      <c r="AB114" s="96" t="s">
        <v>448</v>
      </c>
      <c r="AC114" s="96" t="s">
        <v>448</v>
      </c>
      <c r="AD114" s="96" t="s">
        <v>448</v>
      </c>
      <c r="AE114" s="112"/>
      <c r="AF114" s="96" t="s">
        <v>448</v>
      </c>
      <c r="AG114" s="96" t="s">
        <v>448</v>
      </c>
      <c r="AH114" s="96" t="s">
        <v>448</v>
      </c>
      <c r="AI114" s="96" t="s">
        <v>448</v>
      </c>
      <c r="AJ114" s="96" t="s">
        <v>448</v>
      </c>
      <c r="AK114" s="111">
        <v>5284548.87</v>
      </c>
      <c r="AL114" s="27" t="s">
        <v>457</v>
      </c>
    </row>
    <row r="115" spans="1:38" ht="26.25" customHeight="1" thickBot="1" x14ac:dyDescent="0.25">
      <c r="A115" s="41" t="s">
        <v>258</v>
      </c>
      <c r="B115" s="56" t="s">
        <v>264</v>
      </c>
      <c r="C115" s="57" t="s">
        <v>265</v>
      </c>
      <c r="D115" s="43"/>
      <c r="E115" s="111">
        <v>0.42288790332618997</v>
      </c>
      <c r="F115" s="96" t="s">
        <v>449</v>
      </c>
      <c r="G115" s="95" t="s">
        <v>448</v>
      </c>
      <c r="H115" s="111">
        <v>1.18477062992032</v>
      </c>
      <c r="I115" s="96" t="s">
        <v>448</v>
      </c>
      <c r="J115" s="96" t="s">
        <v>448</v>
      </c>
      <c r="K115" s="96" t="s">
        <v>448</v>
      </c>
      <c r="L115" s="96" t="s">
        <v>448</v>
      </c>
      <c r="M115" s="96" t="s">
        <v>448</v>
      </c>
      <c r="N115" s="96" t="s">
        <v>448</v>
      </c>
      <c r="O115" s="96" t="s">
        <v>448</v>
      </c>
      <c r="P115" s="96" t="s">
        <v>448</v>
      </c>
      <c r="Q115" s="96" t="s">
        <v>448</v>
      </c>
      <c r="R115" s="96" t="s">
        <v>448</v>
      </c>
      <c r="S115" s="96" t="s">
        <v>448</v>
      </c>
      <c r="T115" s="96" t="s">
        <v>448</v>
      </c>
      <c r="U115" s="96" t="s">
        <v>448</v>
      </c>
      <c r="V115" s="96" t="s">
        <v>448</v>
      </c>
      <c r="W115" s="96" t="s">
        <v>448</v>
      </c>
      <c r="X115" s="96" t="s">
        <v>448</v>
      </c>
      <c r="Y115" s="96" t="s">
        <v>448</v>
      </c>
      <c r="Z115" s="96" t="s">
        <v>448</v>
      </c>
      <c r="AA115" s="96" t="s">
        <v>448</v>
      </c>
      <c r="AB115" s="96" t="s">
        <v>448</v>
      </c>
      <c r="AC115" s="96" t="s">
        <v>448</v>
      </c>
      <c r="AD115" s="96" t="s">
        <v>448</v>
      </c>
      <c r="AE115" s="112"/>
      <c r="AF115" s="96" t="s">
        <v>448</v>
      </c>
      <c r="AG115" s="96" t="s">
        <v>448</v>
      </c>
      <c r="AH115" s="96" t="s">
        <v>448</v>
      </c>
      <c r="AI115" s="96" t="s">
        <v>448</v>
      </c>
      <c r="AJ115" s="96" t="s">
        <v>448</v>
      </c>
      <c r="AK115" s="111">
        <v>10573693.6967829</v>
      </c>
      <c r="AL115" s="27" t="s">
        <v>457</v>
      </c>
    </row>
    <row r="116" spans="1:38" ht="26.25" customHeight="1" thickBot="1" x14ac:dyDescent="0.25">
      <c r="A116" s="41" t="s">
        <v>258</v>
      </c>
      <c r="B116" s="41" t="s">
        <v>266</v>
      </c>
      <c r="C116" s="47" t="s">
        <v>374</v>
      </c>
      <c r="D116" s="43"/>
      <c r="E116" s="111">
        <v>1.73878154343342</v>
      </c>
      <c r="F116" s="111">
        <v>0.25554356841802001</v>
      </c>
      <c r="G116" s="95" t="s">
        <v>448</v>
      </c>
      <c r="H116" s="111">
        <v>4.0651616057112099</v>
      </c>
      <c r="I116" s="96" t="s">
        <v>448</v>
      </c>
      <c r="J116" s="96" t="s">
        <v>448</v>
      </c>
      <c r="K116" s="96" t="s">
        <v>448</v>
      </c>
      <c r="L116" s="96" t="s">
        <v>448</v>
      </c>
      <c r="M116" s="96" t="s">
        <v>448</v>
      </c>
      <c r="N116" s="96" t="s">
        <v>448</v>
      </c>
      <c r="O116" s="96" t="s">
        <v>448</v>
      </c>
      <c r="P116" s="96" t="s">
        <v>448</v>
      </c>
      <c r="Q116" s="96" t="s">
        <v>448</v>
      </c>
      <c r="R116" s="96" t="s">
        <v>448</v>
      </c>
      <c r="S116" s="96" t="s">
        <v>448</v>
      </c>
      <c r="T116" s="96" t="s">
        <v>448</v>
      </c>
      <c r="U116" s="96" t="s">
        <v>448</v>
      </c>
      <c r="V116" s="96" t="s">
        <v>448</v>
      </c>
      <c r="W116" s="96" t="s">
        <v>448</v>
      </c>
      <c r="X116" s="96" t="s">
        <v>448</v>
      </c>
      <c r="Y116" s="96" t="s">
        <v>448</v>
      </c>
      <c r="Z116" s="96" t="s">
        <v>448</v>
      </c>
      <c r="AA116" s="96" t="s">
        <v>448</v>
      </c>
      <c r="AB116" s="96" t="s">
        <v>448</v>
      </c>
      <c r="AC116" s="96" t="s">
        <v>448</v>
      </c>
      <c r="AD116" s="96" t="s">
        <v>448</v>
      </c>
      <c r="AE116" s="112"/>
      <c r="AF116" s="96" t="s">
        <v>448</v>
      </c>
      <c r="AG116" s="96" t="s">
        <v>448</v>
      </c>
      <c r="AH116" s="96" t="s">
        <v>448</v>
      </c>
      <c r="AI116" s="96" t="s">
        <v>448</v>
      </c>
      <c r="AJ116" s="96" t="s">
        <v>448</v>
      </c>
      <c r="AK116" s="111">
        <v>43469538.585835598</v>
      </c>
      <c r="AL116" s="27"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96" t="s">
        <v>448</v>
      </c>
      <c r="K117" s="96" t="s">
        <v>448</v>
      </c>
      <c r="L117" s="96" t="s">
        <v>448</v>
      </c>
      <c r="M117" s="96" t="s">
        <v>448</v>
      </c>
      <c r="N117" s="96" t="s">
        <v>448</v>
      </c>
      <c r="O117" s="96" t="s">
        <v>448</v>
      </c>
      <c r="P117" s="96" t="s">
        <v>448</v>
      </c>
      <c r="Q117" s="96" t="s">
        <v>448</v>
      </c>
      <c r="R117" s="96" t="s">
        <v>448</v>
      </c>
      <c r="S117" s="96" t="s">
        <v>448</v>
      </c>
      <c r="T117" s="96" t="s">
        <v>448</v>
      </c>
      <c r="U117" s="96" t="s">
        <v>448</v>
      </c>
      <c r="V117" s="96" t="s">
        <v>448</v>
      </c>
      <c r="W117" s="96" t="s">
        <v>448</v>
      </c>
      <c r="X117" s="96" t="s">
        <v>448</v>
      </c>
      <c r="Y117" s="96" t="s">
        <v>448</v>
      </c>
      <c r="Z117" s="96" t="s">
        <v>448</v>
      </c>
      <c r="AA117" s="96" t="s">
        <v>448</v>
      </c>
      <c r="AB117" s="96" t="s">
        <v>448</v>
      </c>
      <c r="AC117" s="96" t="s">
        <v>448</v>
      </c>
      <c r="AD117" s="96" t="s">
        <v>448</v>
      </c>
      <c r="AE117" s="112"/>
      <c r="AF117" s="96" t="s">
        <v>448</v>
      </c>
      <c r="AG117" s="96" t="s">
        <v>448</v>
      </c>
      <c r="AH117" s="96" t="s">
        <v>448</v>
      </c>
      <c r="AI117" s="96" t="s">
        <v>448</v>
      </c>
      <c r="AJ117" s="96" t="s">
        <v>448</v>
      </c>
      <c r="AK117" s="111">
        <v>86502726.666738406</v>
      </c>
      <c r="AL117" s="27"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448</v>
      </c>
      <c r="K118" s="111" t="s">
        <v>448</v>
      </c>
      <c r="L118" s="96" t="s">
        <v>448</v>
      </c>
      <c r="M118" s="96" t="s">
        <v>448</v>
      </c>
      <c r="N118" s="96" t="s">
        <v>448</v>
      </c>
      <c r="O118" s="96" t="s">
        <v>448</v>
      </c>
      <c r="P118" s="96" t="s">
        <v>448</v>
      </c>
      <c r="Q118" s="96" t="s">
        <v>448</v>
      </c>
      <c r="R118" s="96" t="s">
        <v>448</v>
      </c>
      <c r="S118" s="96" t="s">
        <v>448</v>
      </c>
      <c r="T118" s="96" t="s">
        <v>448</v>
      </c>
      <c r="U118" s="96" t="s">
        <v>448</v>
      </c>
      <c r="V118" s="96" t="s">
        <v>448</v>
      </c>
      <c r="W118" s="96" t="s">
        <v>448</v>
      </c>
      <c r="X118" s="96" t="s">
        <v>448</v>
      </c>
      <c r="Y118" s="96" t="s">
        <v>448</v>
      </c>
      <c r="Z118" s="96" t="s">
        <v>448</v>
      </c>
      <c r="AA118" s="96" t="s">
        <v>448</v>
      </c>
      <c r="AB118" s="96" t="s">
        <v>448</v>
      </c>
      <c r="AC118" s="96" t="s">
        <v>448</v>
      </c>
      <c r="AD118" s="96" t="s">
        <v>448</v>
      </c>
      <c r="AE118" s="112"/>
      <c r="AF118" s="96" t="s">
        <v>448</v>
      </c>
      <c r="AG118" s="96" t="s">
        <v>448</v>
      </c>
      <c r="AH118" s="96" t="s">
        <v>448</v>
      </c>
      <c r="AI118" s="96" t="s">
        <v>448</v>
      </c>
      <c r="AJ118" s="96" t="s">
        <v>448</v>
      </c>
      <c r="AK118" s="96" t="s">
        <v>448</v>
      </c>
      <c r="AL118" s="27" t="s">
        <v>376</v>
      </c>
    </row>
    <row r="119" spans="1:38" ht="26.25" customHeight="1" thickBot="1" x14ac:dyDescent="0.25">
      <c r="A119" s="41" t="s">
        <v>258</v>
      </c>
      <c r="B119" s="41" t="s">
        <v>270</v>
      </c>
      <c r="C119" s="42" t="s">
        <v>271</v>
      </c>
      <c r="D119" s="43"/>
      <c r="E119" s="111" t="s">
        <v>448</v>
      </c>
      <c r="F119" s="111" t="s">
        <v>448</v>
      </c>
      <c r="G119" s="95" t="s">
        <v>448</v>
      </c>
      <c r="H119" s="96" t="s">
        <v>448</v>
      </c>
      <c r="I119" s="111">
        <v>0.22591551649958</v>
      </c>
      <c r="J119" s="111">
        <v>2.0920618199930101</v>
      </c>
      <c r="K119" s="111" t="s">
        <v>448</v>
      </c>
      <c r="L119" s="96" t="s">
        <v>448</v>
      </c>
      <c r="M119" s="96" t="s">
        <v>448</v>
      </c>
      <c r="N119" s="96" t="s">
        <v>448</v>
      </c>
      <c r="O119" s="96" t="s">
        <v>448</v>
      </c>
      <c r="P119" s="96" t="s">
        <v>448</v>
      </c>
      <c r="Q119" s="96" t="s">
        <v>448</v>
      </c>
      <c r="R119" s="96" t="s">
        <v>448</v>
      </c>
      <c r="S119" s="96" t="s">
        <v>448</v>
      </c>
      <c r="T119" s="96" t="s">
        <v>448</v>
      </c>
      <c r="U119" s="96" t="s">
        <v>448</v>
      </c>
      <c r="V119" s="96" t="s">
        <v>448</v>
      </c>
      <c r="W119" s="96" t="s">
        <v>448</v>
      </c>
      <c r="X119" s="96" t="s">
        <v>448</v>
      </c>
      <c r="Y119" s="96" t="s">
        <v>448</v>
      </c>
      <c r="Z119" s="96" t="s">
        <v>448</v>
      </c>
      <c r="AA119" s="96" t="s">
        <v>448</v>
      </c>
      <c r="AB119" s="96" t="s">
        <v>448</v>
      </c>
      <c r="AC119" s="96" t="s">
        <v>448</v>
      </c>
      <c r="AD119" s="96" t="s">
        <v>448</v>
      </c>
      <c r="AE119" s="112"/>
      <c r="AF119" s="96" t="s">
        <v>448</v>
      </c>
      <c r="AG119" s="96" t="s">
        <v>448</v>
      </c>
      <c r="AH119" s="96" t="s">
        <v>448</v>
      </c>
      <c r="AI119" s="96" t="s">
        <v>448</v>
      </c>
      <c r="AJ119" s="96" t="s">
        <v>448</v>
      </c>
      <c r="AK119" s="96" t="s">
        <v>449</v>
      </c>
      <c r="AL119" s="27"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96" t="s">
        <v>448</v>
      </c>
      <c r="K120" s="96" t="s">
        <v>448</v>
      </c>
      <c r="L120" s="96" t="s">
        <v>448</v>
      </c>
      <c r="M120" s="96" t="s">
        <v>448</v>
      </c>
      <c r="N120" s="96" t="s">
        <v>448</v>
      </c>
      <c r="O120" s="96" t="s">
        <v>448</v>
      </c>
      <c r="P120" s="96" t="s">
        <v>448</v>
      </c>
      <c r="Q120" s="96" t="s">
        <v>448</v>
      </c>
      <c r="R120" s="96" t="s">
        <v>448</v>
      </c>
      <c r="S120" s="96" t="s">
        <v>448</v>
      </c>
      <c r="T120" s="96" t="s">
        <v>448</v>
      </c>
      <c r="U120" s="96" t="s">
        <v>448</v>
      </c>
      <c r="V120" s="96" t="s">
        <v>448</v>
      </c>
      <c r="W120" s="96" t="s">
        <v>448</v>
      </c>
      <c r="X120" s="96" t="s">
        <v>448</v>
      </c>
      <c r="Y120" s="96" t="s">
        <v>448</v>
      </c>
      <c r="Z120" s="96" t="s">
        <v>448</v>
      </c>
      <c r="AA120" s="96" t="s">
        <v>448</v>
      </c>
      <c r="AB120" s="96" t="s">
        <v>448</v>
      </c>
      <c r="AC120" s="96" t="s">
        <v>448</v>
      </c>
      <c r="AD120" s="96" t="s">
        <v>448</v>
      </c>
      <c r="AE120" s="112"/>
      <c r="AF120" s="96" t="s">
        <v>448</v>
      </c>
      <c r="AG120" s="96" t="s">
        <v>448</v>
      </c>
      <c r="AH120" s="96" t="s">
        <v>448</v>
      </c>
      <c r="AI120" s="96" t="s">
        <v>448</v>
      </c>
      <c r="AJ120" s="96" t="s">
        <v>448</v>
      </c>
      <c r="AK120" s="96" t="s">
        <v>448</v>
      </c>
      <c r="AL120" s="27" t="s">
        <v>376</v>
      </c>
    </row>
    <row r="121" spans="1:38" ht="26.25" customHeight="1" thickBot="1" x14ac:dyDescent="0.25">
      <c r="A121" s="41" t="s">
        <v>258</v>
      </c>
      <c r="B121" s="41" t="s">
        <v>274</v>
      </c>
      <c r="C121" s="47" t="s">
        <v>275</v>
      </c>
      <c r="D121" s="44"/>
      <c r="E121" s="111" t="s">
        <v>448</v>
      </c>
      <c r="F121" s="111">
        <v>1.0019623274290299</v>
      </c>
      <c r="G121" s="95" t="s">
        <v>448</v>
      </c>
      <c r="H121" s="111" t="s">
        <v>449</v>
      </c>
      <c r="I121" s="111" t="s">
        <v>448</v>
      </c>
      <c r="J121" s="111" t="s">
        <v>448</v>
      </c>
      <c r="K121" s="111" t="s">
        <v>448</v>
      </c>
      <c r="L121" s="96" t="s">
        <v>448</v>
      </c>
      <c r="M121" s="96" t="s">
        <v>448</v>
      </c>
      <c r="N121" s="96" t="s">
        <v>448</v>
      </c>
      <c r="O121" s="96" t="s">
        <v>448</v>
      </c>
      <c r="P121" s="96" t="s">
        <v>448</v>
      </c>
      <c r="Q121" s="96" t="s">
        <v>448</v>
      </c>
      <c r="R121" s="96" t="s">
        <v>448</v>
      </c>
      <c r="S121" s="96" t="s">
        <v>448</v>
      </c>
      <c r="T121" s="96" t="s">
        <v>448</v>
      </c>
      <c r="U121" s="96" t="s">
        <v>448</v>
      </c>
      <c r="V121" s="96" t="s">
        <v>448</v>
      </c>
      <c r="W121" s="96" t="s">
        <v>448</v>
      </c>
      <c r="X121" s="96" t="s">
        <v>448</v>
      </c>
      <c r="Y121" s="96" t="s">
        <v>448</v>
      </c>
      <c r="Z121" s="96" t="s">
        <v>448</v>
      </c>
      <c r="AA121" s="96" t="s">
        <v>448</v>
      </c>
      <c r="AB121" s="96" t="s">
        <v>448</v>
      </c>
      <c r="AC121" s="96" t="s">
        <v>448</v>
      </c>
      <c r="AD121" s="96" t="s">
        <v>448</v>
      </c>
      <c r="AE121" s="112"/>
      <c r="AF121" s="96" t="s">
        <v>448</v>
      </c>
      <c r="AG121" s="96" t="s">
        <v>448</v>
      </c>
      <c r="AH121" s="96" t="s">
        <v>448</v>
      </c>
      <c r="AI121" s="96" t="s">
        <v>448</v>
      </c>
      <c r="AJ121" s="96" t="s">
        <v>448</v>
      </c>
      <c r="AK121" s="111">
        <v>2308.6550000000002</v>
      </c>
      <c r="AL121" s="27"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96" t="s">
        <v>448</v>
      </c>
      <c r="K122" s="96" t="s">
        <v>448</v>
      </c>
      <c r="L122" s="96" t="s">
        <v>448</v>
      </c>
      <c r="M122" s="96" t="s">
        <v>448</v>
      </c>
      <c r="N122" s="96" t="s">
        <v>448</v>
      </c>
      <c r="O122" s="96" t="s">
        <v>448</v>
      </c>
      <c r="P122" s="96" t="s">
        <v>448</v>
      </c>
      <c r="Q122" s="96" t="s">
        <v>448</v>
      </c>
      <c r="R122" s="96" t="s">
        <v>448</v>
      </c>
      <c r="S122" s="96" t="s">
        <v>448</v>
      </c>
      <c r="T122" s="96" t="s">
        <v>448</v>
      </c>
      <c r="U122" s="96" t="s">
        <v>448</v>
      </c>
      <c r="V122" s="96" t="s">
        <v>448</v>
      </c>
      <c r="W122" s="96" t="s">
        <v>448</v>
      </c>
      <c r="X122" s="96" t="s">
        <v>448</v>
      </c>
      <c r="Y122" s="96" t="s">
        <v>448</v>
      </c>
      <c r="Z122" s="96" t="s">
        <v>448</v>
      </c>
      <c r="AA122" s="96" t="s">
        <v>448</v>
      </c>
      <c r="AB122" s="96" t="s">
        <v>448</v>
      </c>
      <c r="AC122" s="111">
        <v>0.1</v>
      </c>
      <c r="AD122" s="96" t="s">
        <v>450</v>
      </c>
      <c r="AE122" s="112"/>
      <c r="AF122" s="96" t="s">
        <v>448</v>
      </c>
      <c r="AG122" s="96" t="s">
        <v>448</v>
      </c>
      <c r="AH122" s="96" t="s">
        <v>448</v>
      </c>
      <c r="AI122" s="96" t="s">
        <v>448</v>
      </c>
      <c r="AJ122" s="96" t="s">
        <v>448</v>
      </c>
      <c r="AK122" s="96" t="s">
        <v>448</v>
      </c>
      <c r="AL122" s="27"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450</v>
      </c>
      <c r="K123" s="111" t="s">
        <v>450</v>
      </c>
      <c r="L123" s="96" t="s">
        <v>450</v>
      </c>
      <c r="M123" s="96" t="s">
        <v>450</v>
      </c>
      <c r="N123" s="96" t="s">
        <v>450</v>
      </c>
      <c r="O123" s="96" t="s">
        <v>450</v>
      </c>
      <c r="P123" s="96" t="s">
        <v>450</v>
      </c>
      <c r="Q123" s="96" t="s">
        <v>450</v>
      </c>
      <c r="R123" s="96" t="s">
        <v>450</v>
      </c>
      <c r="S123" s="96" t="s">
        <v>450</v>
      </c>
      <c r="T123" s="96" t="s">
        <v>450</v>
      </c>
      <c r="U123" s="96" t="s">
        <v>450</v>
      </c>
      <c r="V123" s="96" t="s">
        <v>450</v>
      </c>
      <c r="W123" s="96" t="s">
        <v>450</v>
      </c>
      <c r="X123" s="96" t="s">
        <v>450</v>
      </c>
      <c r="Y123" s="96" t="s">
        <v>450</v>
      </c>
      <c r="Z123" s="96" t="s">
        <v>450</v>
      </c>
      <c r="AA123" s="96" t="s">
        <v>450</v>
      </c>
      <c r="AB123" s="96" t="s">
        <v>450</v>
      </c>
      <c r="AC123" s="96" t="s">
        <v>450</v>
      </c>
      <c r="AD123" s="96" t="s">
        <v>450</v>
      </c>
      <c r="AE123" s="112"/>
      <c r="AF123" s="96" t="s">
        <v>448</v>
      </c>
      <c r="AG123" s="96" t="s">
        <v>448</v>
      </c>
      <c r="AH123" s="96" t="s">
        <v>448</v>
      </c>
      <c r="AI123" s="96" t="s">
        <v>448</v>
      </c>
      <c r="AJ123" s="96" t="s">
        <v>448</v>
      </c>
      <c r="AK123" s="96" t="s">
        <v>449</v>
      </c>
      <c r="AL123" s="27"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96" t="s">
        <v>448</v>
      </c>
      <c r="K124" s="96" t="s">
        <v>448</v>
      </c>
      <c r="L124" s="96" t="s">
        <v>448</v>
      </c>
      <c r="M124" s="96" t="s">
        <v>448</v>
      </c>
      <c r="N124" s="96" t="s">
        <v>448</v>
      </c>
      <c r="O124" s="96" t="s">
        <v>448</v>
      </c>
      <c r="P124" s="96" t="s">
        <v>448</v>
      </c>
      <c r="Q124" s="96" t="s">
        <v>448</v>
      </c>
      <c r="R124" s="96" t="s">
        <v>448</v>
      </c>
      <c r="S124" s="96" t="s">
        <v>448</v>
      </c>
      <c r="T124" s="96" t="s">
        <v>448</v>
      </c>
      <c r="U124" s="96" t="s">
        <v>448</v>
      </c>
      <c r="V124" s="96" t="s">
        <v>448</v>
      </c>
      <c r="W124" s="96" t="s">
        <v>448</v>
      </c>
      <c r="X124" s="96" t="s">
        <v>448</v>
      </c>
      <c r="Y124" s="96" t="s">
        <v>448</v>
      </c>
      <c r="Z124" s="96" t="s">
        <v>448</v>
      </c>
      <c r="AA124" s="96" t="s">
        <v>448</v>
      </c>
      <c r="AB124" s="96" t="s">
        <v>448</v>
      </c>
      <c r="AC124" s="96" t="s">
        <v>448</v>
      </c>
      <c r="AD124" s="96" t="s">
        <v>448</v>
      </c>
      <c r="AE124" s="112"/>
      <c r="AF124" s="96" t="s">
        <v>448</v>
      </c>
      <c r="AG124" s="96" t="s">
        <v>448</v>
      </c>
      <c r="AH124" s="96" t="s">
        <v>448</v>
      </c>
      <c r="AI124" s="96" t="s">
        <v>448</v>
      </c>
      <c r="AJ124" s="96" t="s">
        <v>448</v>
      </c>
      <c r="AK124" s="96" t="s">
        <v>448</v>
      </c>
      <c r="AL124" s="27" t="s">
        <v>376</v>
      </c>
    </row>
    <row r="125" spans="1:38" ht="26.25" customHeight="1" thickBot="1" x14ac:dyDescent="0.25">
      <c r="A125" s="41" t="s">
        <v>283</v>
      </c>
      <c r="B125" s="41" t="s">
        <v>284</v>
      </c>
      <c r="C125" s="42" t="s">
        <v>285</v>
      </c>
      <c r="D125" s="43"/>
      <c r="E125" s="95" t="s">
        <v>448</v>
      </c>
      <c r="F125" s="111">
        <v>0.28719875590527</v>
      </c>
      <c r="G125" s="95" t="s">
        <v>448</v>
      </c>
      <c r="H125" s="96" t="s">
        <v>449</v>
      </c>
      <c r="I125" s="111">
        <v>1.4566199999999999E-4</v>
      </c>
      <c r="J125" s="111">
        <v>9.6666600000000003E-4</v>
      </c>
      <c r="K125" s="111">
        <v>2.0436819999999998E-3</v>
      </c>
      <c r="L125" s="95" t="s">
        <v>448</v>
      </c>
      <c r="M125" s="96" t="s">
        <v>449</v>
      </c>
      <c r="N125" s="96" t="s">
        <v>448</v>
      </c>
      <c r="O125" s="96" t="s">
        <v>448</v>
      </c>
      <c r="P125" s="96" t="s">
        <v>449</v>
      </c>
      <c r="Q125" s="96" t="s">
        <v>448</v>
      </c>
      <c r="R125" s="96" t="s">
        <v>448</v>
      </c>
      <c r="S125" s="96" t="s">
        <v>448</v>
      </c>
      <c r="T125" s="96" t="s">
        <v>448</v>
      </c>
      <c r="U125" s="96" t="s">
        <v>448</v>
      </c>
      <c r="V125" s="96" t="s">
        <v>448</v>
      </c>
      <c r="W125" s="96" t="s">
        <v>448</v>
      </c>
      <c r="X125" s="96" t="s">
        <v>448</v>
      </c>
      <c r="Y125" s="96" t="s">
        <v>448</v>
      </c>
      <c r="Z125" s="96" t="s">
        <v>448</v>
      </c>
      <c r="AA125" s="96" t="s">
        <v>448</v>
      </c>
      <c r="AB125" s="96" t="s">
        <v>448</v>
      </c>
      <c r="AC125" s="96" t="s">
        <v>448</v>
      </c>
      <c r="AD125" s="96" t="s">
        <v>448</v>
      </c>
      <c r="AE125" s="112"/>
      <c r="AF125" s="96" t="s">
        <v>448</v>
      </c>
      <c r="AG125" s="96" t="s">
        <v>448</v>
      </c>
      <c r="AH125" s="96" t="s">
        <v>448</v>
      </c>
      <c r="AI125" s="96" t="s">
        <v>448</v>
      </c>
      <c r="AJ125" s="96" t="s">
        <v>448</v>
      </c>
      <c r="AK125" s="96" t="s">
        <v>448</v>
      </c>
      <c r="AL125" s="27" t="s">
        <v>388</v>
      </c>
    </row>
    <row r="126" spans="1:38" ht="26.25" customHeight="1" thickBot="1" x14ac:dyDescent="0.25">
      <c r="A126" s="41" t="s">
        <v>283</v>
      </c>
      <c r="B126" s="41" t="s">
        <v>286</v>
      </c>
      <c r="C126" s="42" t="s">
        <v>287</v>
      </c>
      <c r="D126" s="43"/>
      <c r="E126" s="95" t="s">
        <v>449</v>
      </c>
      <c r="F126" s="95" t="s">
        <v>449</v>
      </c>
      <c r="G126" s="95" t="s">
        <v>448</v>
      </c>
      <c r="H126" s="111">
        <v>0.15440780400000001</v>
      </c>
      <c r="I126" s="95" t="s">
        <v>449</v>
      </c>
      <c r="J126" s="95" t="s">
        <v>449</v>
      </c>
      <c r="K126" s="95" t="s">
        <v>449</v>
      </c>
      <c r="L126" s="95" t="s">
        <v>449</v>
      </c>
      <c r="M126" s="111">
        <v>0.1289652</v>
      </c>
      <c r="N126" s="96" t="s">
        <v>448</v>
      </c>
      <c r="O126" s="96" t="s">
        <v>448</v>
      </c>
      <c r="P126" s="96" t="s">
        <v>448</v>
      </c>
      <c r="Q126" s="96" t="s">
        <v>448</v>
      </c>
      <c r="R126" s="96" t="s">
        <v>448</v>
      </c>
      <c r="S126" s="96" t="s">
        <v>448</v>
      </c>
      <c r="T126" s="96" t="s">
        <v>448</v>
      </c>
      <c r="U126" s="96" t="s">
        <v>448</v>
      </c>
      <c r="V126" s="96" t="s">
        <v>448</v>
      </c>
      <c r="W126" s="96" t="s">
        <v>448</v>
      </c>
      <c r="X126" s="96" t="s">
        <v>448</v>
      </c>
      <c r="Y126" s="96" t="s">
        <v>448</v>
      </c>
      <c r="Z126" s="96" t="s">
        <v>448</v>
      </c>
      <c r="AA126" s="96" t="s">
        <v>448</v>
      </c>
      <c r="AB126" s="96" t="s">
        <v>448</v>
      </c>
      <c r="AC126" s="96" t="s">
        <v>448</v>
      </c>
      <c r="AD126" s="96" t="s">
        <v>448</v>
      </c>
      <c r="AE126" s="112"/>
      <c r="AF126" s="96" t="s">
        <v>448</v>
      </c>
      <c r="AG126" s="96" t="s">
        <v>448</v>
      </c>
      <c r="AH126" s="96" t="s">
        <v>448</v>
      </c>
      <c r="AI126" s="96" t="s">
        <v>448</v>
      </c>
      <c r="AJ126" s="96" t="s">
        <v>448</v>
      </c>
      <c r="AK126" s="111">
        <v>330.84100000000001</v>
      </c>
      <c r="AL126" s="27" t="s">
        <v>387</v>
      </c>
    </row>
    <row r="127" spans="1:38" ht="26.25" customHeight="1" thickBot="1" x14ac:dyDescent="0.25">
      <c r="A127" s="41" t="s">
        <v>283</v>
      </c>
      <c r="B127" s="41" t="s">
        <v>288</v>
      </c>
      <c r="C127" s="42" t="s">
        <v>289</v>
      </c>
      <c r="D127" s="43"/>
      <c r="E127" s="96" t="s">
        <v>449</v>
      </c>
      <c r="F127" s="96" t="s">
        <v>449</v>
      </c>
      <c r="G127" s="96" t="s">
        <v>449</v>
      </c>
      <c r="H127" s="111">
        <v>0.48919467142856998</v>
      </c>
      <c r="I127" s="96" t="s">
        <v>449</v>
      </c>
      <c r="J127" s="96" t="s">
        <v>449</v>
      </c>
      <c r="K127" s="96" t="s">
        <v>449</v>
      </c>
      <c r="L127" s="96" t="s">
        <v>449</v>
      </c>
      <c r="M127" s="96" t="s">
        <v>449</v>
      </c>
      <c r="N127" s="96" t="s">
        <v>449</v>
      </c>
      <c r="O127" s="96" t="s">
        <v>449</v>
      </c>
      <c r="P127" s="96" t="s">
        <v>449</v>
      </c>
      <c r="Q127" s="95" t="s">
        <v>448</v>
      </c>
      <c r="R127" s="96" t="s">
        <v>449</v>
      </c>
      <c r="S127" s="95" t="s">
        <v>448</v>
      </c>
      <c r="T127" s="95" t="s">
        <v>448</v>
      </c>
      <c r="U127" s="95" t="s">
        <v>448</v>
      </c>
      <c r="V127" s="96" t="s">
        <v>449</v>
      </c>
      <c r="W127" s="96" t="s">
        <v>449</v>
      </c>
      <c r="X127" s="96" t="s">
        <v>449</v>
      </c>
      <c r="Y127" s="96" t="s">
        <v>449</v>
      </c>
      <c r="Z127" s="96" t="s">
        <v>449</v>
      </c>
      <c r="AA127" s="96" t="s">
        <v>449</v>
      </c>
      <c r="AB127" s="96" t="s">
        <v>449</v>
      </c>
      <c r="AC127" s="96" t="s">
        <v>449</v>
      </c>
      <c r="AD127" s="96" t="s">
        <v>449</v>
      </c>
      <c r="AE127" s="112"/>
      <c r="AF127" s="96" t="s">
        <v>448</v>
      </c>
      <c r="AG127" s="96" t="s">
        <v>448</v>
      </c>
      <c r="AH127" s="96" t="s">
        <v>448</v>
      </c>
      <c r="AI127" s="96" t="s">
        <v>448</v>
      </c>
      <c r="AJ127" s="96" t="s">
        <v>448</v>
      </c>
      <c r="AK127" s="111">
        <v>14.64968</v>
      </c>
      <c r="AL127" s="27"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451</v>
      </c>
      <c r="K128" s="111" t="s">
        <v>451</v>
      </c>
      <c r="L128" s="111" t="s">
        <v>451</v>
      </c>
      <c r="M128" s="111" t="s">
        <v>451</v>
      </c>
      <c r="N128" s="111" t="s">
        <v>451</v>
      </c>
      <c r="O128" s="111" t="s">
        <v>451</v>
      </c>
      <c r="P128" s="111" t="s">
        <v>451</v>
      </c>
      <c r="Q128" s="111" t="s">
        <v>451</v>
      </c>
      <c r="R128" s="111" t="s">
        <v>451</v>
      </c>
      <c r="S128" s="111" t="s">
        <v>451</v>
      </c>
      <c r="T128" s="111" t="s">
        <v>451</v>
      </c>
      <c r="U128" s="111" t="s">
        <v>451</v>
      </c>
      <c r="V128" s="111" t="s">
        <v>451</v>
      </c>
      <c r="W128" s="111" t="s">
        <v>451</v>
      </c>
      <c r="X128" s="111" t="s">
        <v>451</v>
      </c>
      <c r="Y128" s="111" t="s">
        <v>451</v>
      </c>
      <c r="Z128" s="111" t="s">
        <v>451</v>
      </c>
      <c r="AA128" s="111" t="s">
        <v>451</v>
      </c>
      <c r="AB128" s="111" t="s">
        <v>451</v>
      </c>
      <c r="AC128" s="111" t="s">
        <v>451</v>
      </c>
      <c r="AD128" s="111" t="s">
        <v>451</v>
      </c>
      <c r="AE128" s="112"/>
      <c r="AF128" s="96" t="s">
        <v>448</v>
      </c>
      <c r="AG128" s="96" t="s">
        <v>448</v>
      </c>
      <c r="AH128" s="96" t="s">
        <v>448</v>
      </c>
      <c r="AI128" s="96" t="s">
        <v>448</v>
      </c>
      <c r="AJ128" s="96" t="s">
        <v>448</v>
      </c>
      <c r="AK128" s="111" t="s">
        <v>451</v>
      </c>
      <c r="AL128" s="27"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451</v>
      </c>
      <c r="K129" s="111" t="s">
        <v>451</v>
      </c>
      <c r="L129" s="111" t="s">
        <v>451</v>
      </c>
      <c r="M129" s="111" t="s">
        <v>451</v>
      </c>
      <c r="N129" s="111" t="s">
        <v>451</v>
      </c>
      <c r="O129" s="111" t="s">
        <v>451</v>
      </c>
      <c r="P129" s="111" t="s">
        <v>451</v>
      </c>
      <c r="Q129" s="111" t="s">
        <v>451</v>
      </c>
      <c r="R129" s="111" t="s">
        <v>451</v>
      </c>
      <c r="S129" s="111" t="s">
        <v>451</v>
      </c>
      <c r="T129" s="111" t="s">
        <v>451</v>
      </c>
      <c r="U129" s="111" t="s">
        <v>451</v>
      </c>
      <c r="V129" s="111" t="s">
        <v>451</v>
      </c>
      <c r="W129" s="111" t="s">
        <v>451</v>
      </c>
      <c r="X129" s="111" t="s">
        <v>451</v>
      </c>
      <c r="Y129" s="111" t="s">
        <v>451</v>
      </c>
      <c r="Z129" s="111" t="s">
        <v>451</v>
      </c>
      <c r="AA129" s="111" t="s">
        <v>451</v>
      </c>
      <c r="AB129" s="111" t="s">
        <v>451</v>
      </c>
      <c r="AC129" s="111" t="s">
        <v>451</v>
      </c>
      <c r="AD129" s="111" t="s">
        <v>451</v>
      </c>
      <c r="AE129" s="112"/>
      <c r="AF129" s="96" t="s">
        <v>448</v>
      </c>
      <c r="AG129" s="96" t="s">
        <v>448</v>
      </c>
      <c r="AH129" s="96" t="s">
        <v>448</v>
      </c>
      <c r="AI129" s="96" t="s">
        <v>448</v>
      </c>
      <c r="AJ129" s="96" t="s">
        <v>448</v>
      </c>
      <c r="AK129" s="96" t="s">
        <v>451</v>
      </c>
      <c r="AL129" s="27" t="s">
        <v>295</v>
      </c>
    </row>
    <row r="130" spans="1:38" ht="26.25" customHeight="1" thickBot="1" x14ac:dyDescent="0.25">
      <c r="A130" s="41" t="s">
        <v>283</v>
      </c>
      <c r="B130" s="45" t="s">
        <v>296</v>
      </c>
      <c r="C130" s="59" t="s">
        <v>297</v>
      </c>
      <c r="D130" s="43"/>
      <c r="E130" s="111">
        <v>7.5521000000000005E-2</v>
      </c>
      <c r="F130" s="111">
        <v>1.17E-3</v>
      </c>
      <c r="G130" s="111">
        <v>2.1559999999999999E-3</v>
      </c>
      <c r="H130" s="111">
        <v>1.13E-4</v>
      </c>
      <c r="I130" s="111">
        <v>4.5449999999999999E-4</v>
      </c>
      <c r="J130" s="111">
        <v>5.0500000000000002E-4</v>
      </c>
      <c r="K130" s="111">
        <v>5.0500000000000002E-4</v>
      </c>
      <c r="L130" s="111">
        <v>1.59075E-5</v>
      </c>
      <c r="M130" s="111">
        <v>1.9757E-2</v>
      </c>
      <c r="N130" s="111">
        <v>7.4700000000000001E-3</v>
      </c>
      <c r="O130" s="111">
        <v>1.7000000000000001E-4</v>
      </c>
      <c r="P130" s="111">
        <v>2.1700000000000001E-3</v>
      </c>
      <c r="Q130" s="111">
        <v>6.4000000000000005E-4</v>
      </c>
      <c r="R130" s="111">
        <v>1.388E-2</v>
      </c>
      <c r="S130" s="111">
        <v>7.5900000000000004E-3</v>
      </c>
      <c r="T130" s="111">
        <v>2.1219999999999999E-2</v>
      </c>
      <c r="U130" s="111">
        <v>2.11430924414913E-4</v>
      </c>
      <c r="V130" s="111">
        <v>4.4273996992866298E-4</v>
      </c>
      <c r="W130" s="111">
        <v>5.7000000000000002E-2</v>
      </c>
      <c r="X130" s="111">
        <v>1.5179656111839899E-7</v>
      </c>
      <c r="Y130" s="111">
        <v>3.2347124333563599E-7</v>
      </c>
      <c r="Z130" s="111">
        <v>1.71674682217237E-7</v>
      </c>
      <c r="AA130" s="111">
        <v>2.09623822496836E-7</v>
      </c>
      <c r="AB130" s="111">
        <v>2.6590705754166201E-3</v>
      </c>
      <c r="AC130" s="111">
        <v>0.23506877170544699</v>
      </c>
      <c r="AD130" s="111">
        <v>6.1441465214589994E-8</v>
      </c>
      <c r="AE130" s="112"/>
      <c r="AF130" s="96" t="s">
        <v>448</v>
      </c>
      <c r="AG130" s="96" t="s">
        <v>448</v>
      </c>
      <c r="AH130" s="96" t="s">
        <v>448</v>
      </c>
      <c r="AI130" s="96" t="s">
        <v>448</v>
      </c>
      <c r="AJ130" s="96" t="s">
        <v>448</v>
      </c>
      <c r="AK130" s="111">
        <v>135.197</v>
      </c>
      <c r="AL130" s="27"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451</v>
      </c>
      <c r="K131" s="111" t="s">
        <v>451</v>
      </c>
      <c r="L131" s="111" t="s">
        <v>451</v>
      </c>
      <c r="M131" s="111" t="s">
        <v>451</v>
      </c>
      <c r="N131" s="111" t="s">
        <v>451</v>
      </c>
      <c r="O131" s="111" t="s">
        <v>451</v>
      </c>
      <c r="P131" s="111" t="s">
        <v>451</v>
      </c>
      <c r="Q131" s="111" t="s">
        <v>451</v>
      </c>
      <c r="R131" s="111" t="s">
        <v>451</v>
      </c>
      <c r="S131" s="111" t="s">
        <v>451</v>
      </c>
      <c r="T131" s="111" t="s">
        <v>451</v>
      </c>
      <c r="U131" s="111" t="s">
        <v>451</v>
      </c>
      <c r="V131" s="111" t="s">
        <v>451</v>
      </c>
      <c r="W131" s="111" t="s">
        <v>451</v>
      </c>
      <c r="X131" s="111" t="s">
        <v>451</v>
      </c>
      <c r="Y131" s="111" t="s">
        <v>451</v>
      </c>
      <c r="Z131" s="111" t="s">
        <v>451</v>
      </c>
      <c r="AA131" s="111" t="s">
        <v>451</v>
      </c>
      <c r="AB131" s="111" t="s">
        <v>451</v>
      </c>
      <c r="AC131" s="111" t="s">
        <v>451</v>
      </c>
      <c r="AD131" s="111" t="s">
        <v>451</v>
      </c>
      <c r="AE131" s="112"/>
      <c r="AF131" s="96" t="s">
        <v>448</v>
      </c>
      <c r="AG131" s="96" t="s">
        <v>448</v>
      </c>
      <c r="AH131" s="96" t="s">
        <v>448</v>
      </c>
      <c r="AI131" s="96" t="s">
        <v>448</v>
      </c>
      <c r="AJ131" s="96" t="s">
        <v>448</v>
      </c>
      <c r="AK131" s="111" t="s">
        <v>451</v>
      </c>
      <c r="AL131" s="27"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451</v>
      </c>
      <c r="K132" s="111" t="s">
        <v>451</v>
      </c>
      <c r="L132" s="111" t="s">
        <v>451</v>
      </c>
      <c r="M132" s="111" t="s">
        <v>451</v>
      </c>
      <c r="N132" s="111" t="s">
        <v>451</v>
      </c>
      <c r="O132" s="111" t="s">
        <v>451</v>
      </c>
      <c r="P132" s="111" t="s">
        <v>451</v>
      </c>
      <c r="Q132" s="111" t="s">
        <v>451</v>
      </c>
      <c r="R132" s="111" t="s">
        <v>451</v>
      </c>
      <c r="S132" s="111" t="s">
        <v>451</v>
      </c>
      <c r="T132" s="111" t="s">
        <v>451</v>
      </c>
      <c r="U132" s="111" t="s">
        <v>451</v>
      </c>
      <c r="V132" s="111" t="s">
        <v>451</v>
      </c>
      <c r="W132" s="111" t="s">
        <v>451</v>
      </c>
      <c r="X132" s="111" t="s">
        <v>451</v>
      </c>
      <c r="Y132" s="111" t="s">
        <v>451</v>
      </c>
      <c r="Z132" s="111" t="s">
        <v>451</v>
      </c>
      <c r="AA132" s="111" t="s">
        <v>451</v>
      </c>
      <c r="AB132" s="111" t="s">
        <v>451</v>
      </c>
      <c r="AC132" s="111" t="s">
        <v>451</v>
      </c>
      <c r="AD132" s="111" t="s">
        <v>451</v>
      </c>
      <c r="AE132" s="112"/>
      <c r="AF132" s="96" t="s">
        <v>448</v>
      </c>
      <c r="AG132" s="96" t="s">
        <v>448</v>
      </c>
      <c r="AH132" s="96" t="s">
        <v>448</v>
      </c>
      <c r="AI132" s="96" t="s">
        <v>448</v>
      </c>
      <c r="AJ132" s="96" t="s">
        <v>448</v>
      </c>
      <c r="AK132" s="111" t="s">
        <v>451</v>
      </c>
      <c r="AL132" s="27" t="s">
        <v>378</v>
      </c>
    </row>
    <row r="133" spans="1:38" ht="26.25" customHeight="1" thickBot="1" x14ac:dyDescent="0.25">
      <c r="A133" s="41" t="s">
        <v>283</v>
      </c>
      <c r="B133" s="45" t="s">
        <v>302</v>
      </c>
      <c r="C133" s="53" t="s">
        <v>303</v>
      </c>
      <c r="D133" s="43"/>
      <c r="E133" s="111">
        <v>6.4777349999999997E-2</v>
      </c>
      <c r="F133" s="111">
        <v>1.0207339999999999E-3</v>
      </c>
      <c r="G133" s="111">
        <v>8.8725339999999996E-3</v>
      </c>
      <c r="H133" s="111" t="s">
        <v>449</v>
      </c>
      <c r="I133" s="111">
        <v>2.7283658999999998E-3</v>
      </c>
      <c r="J133" s="111">
        <v>2.7290004999999998E-3</v>
      </c>
      <c r="K133" s="111">
        <v>3.03397348E-3</v>
      </c>
      <c r="L133" s="111" t="s">
        <v>449</v>
      </c>
      <c r="M133" s="111">
        <v>1.099252E-2</v>
      </c>
      <c r="N133" s="111">
        <v>2.3578955400000001E-3</v>
      </c>
      <c r="O133" s="111">
        <v>3.9494554000000002E-4</v>
      </c>
      <c r="P133" s="111">
        <v>2.103735E-2</v>
      </c>
      <c r="Q133" s="111">
        <v>1.06862998E-3</v>
      </c>
      <c r="R133" s="111">
        <v>1.06470408E-3</v>
      </c>
      <c r="S133" s="111">
        <v>9.7597874000000004E-4</v>
      </c>
      <c r="T133" s="111">
        <v>1.36071694E-3</v>
      </c>
      <c r="U133" s="111">
        <v>1.55308604E-3</v>
      </c>
      <c r="V133" s="111">
        <v>1.257230216E-2</v>
      </c>
      <c r="W133" s="111">
        <v>0.70666200000000001</v>
      </c>
      <c r="X133" s="111">
        <v>7.8518000000000005E-9</v>
      </c>
      <c r="Y133" s="111">
        <v>5.6611478000000001E-7</v>
      </c>
      <c r="Z133" s="111">
        <v>5.0565591999999996E-7</v>
      </c>
      <c r="AA133" s="111">
        <v>5.4884081999999999E-7</v>
      </c>
      <c r="AB133" s="111">
        <v>1.6284633200000001E-6</v>
      </c>
      <c r="AC133" s="111">
        <v>1.17777E-2</v>
      </c>
      <c r="AD133" s="111">
        <v>3.219238E-2</v>
      </c>
      <c r="AE133" s="112"/>
      <c r="AF133" s="96" t="s">
        <v>448</v>
      </c>
      <c r="AG133" s="96" t="s">
        <v>448</v>
      </c>
      <c r="AH133" s="96" t="s">
        <v>448</v>
      </c>
      <c r="AI133" s="96" t="s">
        <v>448</v>
      </c>
      <c r="AJ133" s="96" t="s">
        <v>448</v>
      </c>
      <c r="AK133" s="111">
        <v>78518</v>
      </c>
      <c r="AL133" s="27"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451</v>
      </c>
      <c r="K134" s="111" t="s">
        <v>451</v>
      </c>
      <c r="L134" s="96" t="s">
        <v>450</v>
      </c>
      <c r="M134" s="111" t="s">
        <v>451</v>
      </c>
      <c r="N134" s="111" t="s">
        <v>451</v>
      </c>
      <c r="O134" s="111" t="s">
        <v>451</v>
      </c>
      <c r="P134" s="111" t="s">
        <v>451</v>
      </c>
      <c r="Q134" s="111" t="s">
        <v>451</v>
      </c>
      <c r="R134" s="111" t="s">
        <v>451</v>
      </c>
      <c r="S134" s="111" t="s">
        <v>451</v>
      </c>
      <c r="T134" s="111" t="s">
        <v>451</v>
      </c>
      <c r="U134" s="111" t="s">
        <v>451</v>
      </c>
      <c r="V134" s="111" t="s">
        <v>451</v>
      </c>
      <c r="W134" s="111" t="s">
        <v>451</v>
      </c>
      <c r="X134" s="111" t="s">
        <v>451</v>
      </c>
      <c r="Y134" s="111" t="s">
        <v>451</v>
      </c>
      <c r="Z134" s="111" t="s">
        <v>451</v>
      </c>
      <c r="AA134" s="111" t="s">
        <v>451</v>
      </c>
      <c r="AB134" s="111" t="s">
        <v>451</v>
      </c>
      <c r="AC134" s="111" t="s">
        <v>451</v>
      </c>
      <c r="AD134" s="111" t="s">
        <v>451</v>
      </c>
      <c r="AE134" s="112"/>
      <c r="AF134" s="96" t="s">
        <v>450</v>
      </c>
      <c r="AG134" s="96" t="s">
        <v>450</v>
      </c>
      <c r="AH134" s="96" t="s">
        <v>450</v>
      </c>
      <c r="AI134" s="96" t="s">
        <v>450</v>
      </c>
      <c r="AJ134" s="96" t="s">
        <v>450</v>
      </c>
      <c r="AK134" s="96" t="s">
        <v>450</v>
      </c>
      <c r="AL134" s="27" t="s">
        <v>376</v>
      </c>
    </row>
    <row r="135" spans="1:38" ht="26.25" customHeight="1" thickBot="1" x14ac:dyDescent="0.25">
      <c r="A135" s="41" t="s">
        <v>283</v>
      </c>
      <c r="B135" s="41" t="s">
        <v>306</v>
      </c>
      <c r="C135" s="42" t="s">
        <v>307</v>
      </c>
      <c r="D135" s="43"/>
      <c r="E135" s="111">
        <v>3.1373256719999999E-2</v>
      </c>
      <c r="F135" s="111">
        <v>1.2134938919999999E-2</v>
      </c>
      <c r="G135" s="111">
        <v>1.0852384400000001E-3</v>
      </c>
      <c r="H135" s="111" t="s">
        <v>449</v>
      </c>
      <c r="I135" s="111">
        <v>5.1008100164166674E-2</v>
      </c>
      <c r="J135" s="111">
        <v>5.5360373123333306E-2</v>
      </c>
      <c r="K135" s="111">
        <v>5.6642927643333299E-2</v>
      </c>
      <c r="L135" s="111">
        <v>1.7671511396075E-2</v>
      </c>
      <c r="M135" s="111">
        <v>0.55080783732000005</v>
      </c>
      <c r="N135" s="111">
        <v>7.7199120534999999E-2</v>
      </c>
      <c r="O135" s="111">
        <v>1.6167850308333341E-3</v>
      </c>
      <c r="P135" s="111">
        <v>1.45599000916667E-4</v>
      </c>
      <c r="Q135" s="111">
        <v>4.8055714358333336E-3</v>
      </c>
      <c r="R135" s="111">
        <v>7.7232505916666704E-4</v>
      </c>
      <c r="S135" s="111">
        <v>3.7395007291666699E-2</v>
      </c>
      <c r="T135" s="111" t="s">
        <v>449</v>
      </c>
      <c r="U135" s="111">
        <v>6.9060628000000004E-4</v>
      </c>
      <c r="V135" s="111">
        <v>0.27921308359499997</v>
      </c>
      <c r="W135" s="111">
        <v>0.1225623535833333</v>
      </c>
      <c r="X135" s="111">
        <v>1.9872811881666702E-4</v>
      </c>
      <c r="Y135" s="111">
        <v>3.23876721733333E-4</v>
      </c>
      <c r="Z135" s="111">
        <v>1.00832855309333E-4</v>
      </c>
      <c r="AA135" s="111">
        <v>1.2821404558333301E-4</v>
      </c>
      <c r="AB135" s="111">
        <v>7.5165174144266702E-4</v>
      </c>
      <c r="AC135" s="111" t="s">
        <v>449</v>
      </c>
      <c r="AD135" s="111" t="s">
        <v>449</v>
      </c>
      <c r="AE135" s="112"/>
      <c r="AF135" s="96" t="s">
        <v>448</v>
      </c>
      <c r="AG135" s="96" t="s">
        <v>448</v>
      </c>
      <c r="AH135" s="96" t="s">
        <v>448</v>
      </c>
      <c r="AI135" s="96" t="s">
        <v>448</v>
      </c>
      <c r="AJ135" s="96" t="s">
        <v>448</v>
      </c>
      <c r="AK135" s="111" t="s">
        <v>449</v>
      </c>
      <c r="AL135" s="27" t="s">
        <v>376</v>
      </c>
    </row>
    <row r="136" spans="1:38" ht="26.25" customHeight="1" thickBot="1" x14ac:dyDescent="0.25">
      <c r="A136" s="41" t="s">
        <v>283</v>
      </c>
      <c r="B136" s="41" t="s">
        <v>308</v>
      </c>
      <c r="C136" s="42" t="s">
        <v>309</v>
      </c>
      <c r="D136" s="43"/>
      <c r="E136" s="95" t="s">
        <v>448</v>
      </c>
      <c r="F136" s="111">
        <v>1.773417E-2</v>
      </c>
      <c r="G136" s="95" t="s">
        <v>448</v>
      </c>
      <c r="H136" s="111">
        <v>3.2000000000000002E-3</v>
      </c>
      <c r="I136" s="96" t="s">
        <v>449</v>
      </c>
      <c r="J136" s="96" t="s">
        <v>449</v>
      </c>
      <c r="K136" s="96" t="s">
        <v>449</v>
      </c>
      <c r="L136" s="96" t="s">
        <v>448</v>
      </c>
      <c r="M136" s="96" t="s">
        <v>448</v>
      </c>
      <c r="N136" s="96" t="s">
        <v>449</v>
      </c>
      <c r="O136" s="96" t="s">
        <v>449</v>
      </c>
      <c r="P136" s="96" t="s">
        <v>449</v>
      </c>
      <c r="Q136" s="96" t="s">
        <v>449</v>
      </c>
      <c r="R136" s="96" t="s">
        <v>449</v>
      </c>
      <c r="S136" s="96" t="s">
        <v>449</v>
      </c>
      <c r="T136" s="96" t="s">
        <v>449</v>
      </c>
      <c r="U136" s="96" t="s">
        <v>449</v>
      </c>
      <c r="V136" s="96" t="s">
        <v>449</v>
      </c>
      <c r="W136" s="96" t="s">
        <v>448</v>
      </c>
      <c r="X136" s="96" t="s">
        <v>448</v>
      </c>
      <c r="Y136" s="96" t="s">
        <v>448</v>
      </c>
      <c r="Z136" s="96" t="s">
        <v>448</v>
      </c>
      <c r="AA136" s="96" t="s">
        <v>448</v>
      </c>
      <c r="AB136" s="96" t="s">
        <v>448</v>
      </c>
      <c r="AC136" s="96" t="s">
        <v>448</v>
      </c>
      <c r="AD136" s="96" t="s">
        <v>448</v>
      </c>
      <c r="AE136" s="112"/>
      <c r="AF136" s="96" t="s">
        <v>448</v>
      </c>
      <c r="AG136" s="96" t="s">
        <v>448</v>
      </c>
      <c r="AH136" s="96" t="s">
        <v>448</v>
      </c>
      <c r="AI136" s="96" t="s">
        <v>448</v>
      </c>
      <c r="AJ136" s="96" t="s">
        <v>448</v>
      </c>
      <c r="AK136" s="96" t="s">
        <v>448</v>
      </c>
      <c r="AL136" s="27" t="s">
        <v>380</v>
      </c>
    </row>
    <row r="137" spans="1:38" ht="26.25" customHeight="1" thickBot="1" x14ac:dyDescent="0.25">
      <c r="A137" s="41" t="s">
        <v>283</v>
      </c>
      <c r="B137" s="41" t="s">
        <v>310</v>
      </c>
      <c r="C137" s="42" t="s">
        <v>311</v>
      </c>
      <c r="D137" s="43"/>
      <c r="E137" s="95" t="s">
        <v>448</v>
      </c>
      <c r="F137" s="111">
        <v>1.2616575E-2</v>
      </c>
      <c r="G137" s="95" t="s">
        <v>448</v>
      </c>
      <c r="H137" s="96" t="s">
        <v>449</v>
      </c>
      <c r="I137" s="96" t="s">
        <v>449</v>
      </c>
      <c r="J137" s="96" t="s">
        <v>449</v>
      </c>
      <c r="K137" s="96" t="s">
        <v>449</v>
      </c>
      <c r="L137" s="96" t="s">
        <v>448</v>
      </c>
      <c r="M137" s="96" t="s">
        <v>448</v>
      </c>
      <c r="N137" s="96" t="s">
        <v>449</v>
      </c>
      <c r="O137" s="96" t="s">
        <v>449</v>
      </c>
      <c r="P137" s="96" t="s">
        <v>449</v>
      </c>
      <c r="Q137" s="96" t="s">
        <v>449</v>
      </c>
      <c r="R137" s="96" t="s">
        <v>449</v>
      </c>
      <c r="S137" s="96" t="s">
        <v>449</v>
      </c>
      <c r="T137" s="96" t="s">
        <v>449</v>
      </c>
      <c r="U137" s="96" t="s">
        <v>449</v>
      </c>
      <c r="V137" s="96" t="s">
        <v>449</v>
      </c>
      <c r="W137" s="96" t="s">
        <v>448</v>
      </c>
      <c r="X137" s="96" t="s">
        <v>448</v>
      </c>
      <c r="Y137" s="96" t="s">
        <v>448</v>
      </c>
      <c r="Z137" s="96" t="s">
        <v>448</v>
      </c>
      <c r="AA137" s="96" t="s">
        <v>448</v>
      </c>
      <c r="AB137" s="96" t="s">
        <v>448</v>
      </c>
      <c r="AC137" s="96" t="s">
        <v>448</v>
      </c>
      <c r="AD137" s="96" t="s">
        <v>448</v>
      </c>
      <c r="AE137" s="112"/>
      <c r="AF137" s="96" t="s">
        <v>448</v>
      </c>
      <c r="AG137" s="96" t="s">
        <v>448</v>
      </c>
      <c r="AH137" s="96" t="s">
        <v>448</v>
      </c>
      <c r="AI137" s="96" t="s">
        <v>448</v>
      </c>
      <c r="AJ137" s="96" t="s">
        <v>448</v>
      </c>
      <c r="AK137" s="111">
        <v>841105</v>
      </c>
      <c r="AL137" s="27"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96" t="s">
        <v>448</v>
      </c>
      <c r="K138" s="96" t="s">
        <v>448</v>
      </c>
      <c r="L138" s="96" t="s">
        <v>448</v>
      </c>
      <c r="M138" s="96" t="s">
        <v>448</v>
      </c>
      <c r="N138" s="96" t="s">
        <v>448</v>
      </c>
      <c r="O138" s="96" t="s">
        <v>448</v>
      </c>
      <c r="P138" s="96" t="s">
        <v>448</v>
      </c>
      <c r="Q138" s="96" t="s">
        <v>448</v>
      </c>
      <c r="R138" s="96" t="s">
        <v>448</v>
      </c>
      <c r="S138" s="96" t="s">
        <v>448</v>
      </c>
      <c r="T138" s="96" t="s">
        <v>448</v>
      </c>
      <c r="U138" s="96" t="s">
        <v>448</v>
      </c>
      <c r="V138" s="96" t="s">
        <v>448</v>
      </c>
      <c r="W138" s="96" t="s">
        <v>448</v>
      </c>
      <c r="X138" s="96" t="s">
        <v>448</v>
      </c>
      <c r="Y138" s="96" t="s">
        <v>448</v>
      </c>
      <c r="Z138" s="96" t="s">
        <v>448</v>
      </c>
      <c r="AA138" s="96" t="s">
        <v>448</v>
      </c>
      <c r="AB138" s="96" t="s">
        <v>448</v>
      </c>
      <c r="AC138" s="96" t="s">
        <v>448</v>
      </c>
      <c r="AD138" s="96" t="s">
        <v>448</v>
      </c>
      <c r="AE138" s="112"/>
      <c r="AF138" s="96" t="s">
        <v>448</v>
      </c>
      <c r="AG138" s="96" t="s">
        <v>448</v>
      </c>
      <c r="AH138" s="96" t="s">
        <v>448</v>
      </c>
      <c r="AI138" s="96" t="s">
        <v>448</v>
      </c>
      <c r="AJ138" s="96" t="s">
        <v>448</v>
      </c>
      <c r="AK138" s="96" t="s">
        <v>448</v>
      </c>
      <c r="AL138" s="27" t="s">
        <v>380</v>
      </c>
    </row>
    <row r="139" spans="1:38" ht="26.25" customHeight="1" thickBot="1" x14ac:dyDescent="0.25">
      <c r="A139" s="45" t="s">
        <v>283</v>
      </c>
      <c r="B139" s="45" t="s">
        <v>314</v>
      </c>
      <c r="C139" s="47" t="s">
        <v>343</v>
      </c>
      <c r="D139" s="44"/>
      <c r="E139" s="111" t="s">
        <v>449</v>
      </c>
      <c r="F139" s="111" t="s">
        <v>449</v>
      </c>
      <c r="G139" s="111" t="s">
        <v>449</v>
      </c>
      <c r="H139" s="111">
        <v>1.6188026611714199</v>
      </c>
      <c r="I139" s="111">
        <v>0.76017002</v>
      </c>
      <c r="J139" s="111">
        <v>0.76017002</v>
      </c>
      <c r="K139" s="111">
        <v>0.76017002</v>
      </c>
      <c r="L139" s="96" t="s">
        <v>449</v>
      </c>
      <c r="M139" s="111" t="s">
        <v>449</v>
      </c>
      <c r="N139" s="111">
        <v>2.1948499999999999E-3</v>
      </c>
      <c r="O139" s="111">
        <v>4.4254799999999999E-3</v>
      </c>
      <c r="P139" s="111">
        <v>4.4254799999999999E-3</v>
      </c>
      <c r="Q139" s="111">
        <v>7.0091499999999996E-3</v>
      </c>
      <c r="R139" s="111">
        <v>6.69537E-3</v>
      </c>
      <c r="S139" s="111">
        <v>1.558525E-2</v>
      </c>
      <c r="T139" s="111" t="s">
        <v>449</v>
      </c>
      <c r="U139" s="111" t="s">
        <v>449</v>
      </c>
      <c r="V139" s="111" t="s">
        <v>449</v>
      </c>
      <c r="W139" s="111">
        <v>7.7282159999999998</v>
      </c>
      <c r="X139" s="111" t="s">
        <v>449</v>
      </c>
      <c r="Y139" s="111" t="s">
        <v>449</v>
      </c>
      <c r="Z139" s="111" t="s">
        <v>449</v>
      </c>
      <c r="AA139" s="111" t="s">
        <v>449</v>
      </c>
      <c r="AB139" s="111" t="s">
        <v>448</v>
      </c>
      <c r="AC139" s="111" t="s">
        <v>449</v>
      </c>
      <c r="AD139" s="111" t="s">
        <v>449</v>
      </c>
      <c r="AE139" s="112"/>
      <c r="AF139" s="96" t="s">
        <v>448</v>
      </c>
      <c r="AG139" s="96" t="s">
        <v>448</v>
      </c>
      <c r="AH139" s="96" t="s">
        <v>448</v>
      </c>
      <c r="AI139" s="96" t="s">
        <v>448</v>
      </c>
      <c r="AJ139" s="96" t="s">
        <v>448</v>
      </c>
      <c r="AK139" s="96" t="s">
        <v>448</v>
      </c>
      <c r="AL139" s="27"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96" t="s">
        <v>450</v>
      </c>
      <c r="K140" s="96" t="s">
        <v>450</v>
      </c>
      <c r="L140" s="96" t="s">
        <v>450</v>
      </c>
      <c r="M140" s="96" t="s">
        <v>450</v>
      </c>
      <c r="N140" s="96" t="s">
        <v>450</v>
      </c>
      <c r="O140" s="96" t="s">
        <v>450</v>
      </c>
      <c r="P140" s="96" t="s">
        <v>450</v>
      </c>
      <c r="Q140" s="96" t="s">
        <v>450</v>
      </c>
      <c r="R140" s="96" t="s">
        <v>450</v>
      </c>
      <c r="S140" s="96" t="s">
        <v>450</v>
      </c>
      <c r="T140" s="96" t="s">
        <v>450</v>
      </c>
      <c r="U140" s="96" t="s">
        <v>450</v>
      </c>
      <c r="V140" s="96" t="s">
        <v>450</v>
      </c>
      <c r="W140" s="96" t="s">
        <v>450</v>
      </c>
      <c r="X140" s="96" t="s">
        <v>450</v>
      </c>
      <c r="Y140" s="96" t="s">
        <v>450</v>
      </c>
      <c r="Z140" s="96" t="s">
        <v>450</v>
      </c>
      <c r="AA140" s="96" t="s">
        <v>450</v>
      </c>
      <c r="AB140" s="96" t="s">
        <v>450</v>
      </c>
      <c r="AC140" s="96" t="s">
        <v>450</v>
      </c>
      <c r="AD140" s="96" t="s">
        <v>450</v>
      </c>
      <c r="AE140" s="112"/>
      <c r="AF140" s="96" t="s">
        <v>450</v>
      </c>
      <c r="AG140" s="96" t="s">
        <v>450</v>
      </c>
      <c r="AH140" s="96" t="s">
        <v>450</v>
      </c>
      <c r="AI140" s="96" t="s">
        <v>450</v>
      </c>
      <c r="AJ140" s="96" t="s">
        <v>450</v>
      </c>
      <c r="AK140" s="96" t="s">
        <v>450</v>
      </c>
      <c r="AL140" s="27" t="s">
        <v>376</v>
      </c>
    </row>
    <row r="141" spans="1:38" s="5" customFormat="1" ht="37.5" customHeight="1" thickBot="1" x14ac:dyDescent="0.25">
      <c r="A141" s="60"/>
      <c r="B141" s="61" t="s">
        <v>318</v>
      </c>
      <c r="C141" s="62" t="s">
        <v>353</v>
      </c>
      <c r="D141" s="60" t="s">
        <v>292</v>
      </c>
      <c r="E141" s="98">
        <v>109.23645016205424</v>
      </c>
      <c r="F141" s="98">
        <v>139.29266571800883</v>
      </c>
      <c r="G141" s="98">
        <v>14.76798698273285</v>
      </c>
      <c r="H141" s="98">
        <v>54.284894162719525</v>
      </c>
      <c r="I141" s="98">
        <v>14.30277040291014</v>
      </c>
      <c r="J141" s="98">
        <v>41.059464067271279</v>
      </c>
      <c r="K141" s="98">
        <v>79.78767307985774</v>
      </c>
      <c r="L141" s="98">
        <v>1.7270534001066833</v>
      </c>
      <c r="M141" s="98">
        <v>274.32248639409869</v>
      </c>
      <c r="N141" s="98">
        <v>6.5618528818558284</v>
      </c>
      <c r="O141" s="98">
        <v>0.48730359271987667</v>
      </c>
      <c r="P141" s="98">
        <v>0.39862712908468784</v>
      </c>
      <c r="Q141" s="98">
        <v>0.61625508720753586</v>
      </c>
      <c r="R141" s="98">
        <v>6.5147126214498394</v>
      </c>
      <c r="S141" s="98">
        <v>27.093529032635974</v>
      </c>
      <c r="T141" s="98">
        <v>5.6122088027696577</v>
      </c>
      <c r="U141" s="98">
        <v>1.084821206702995</v>
      </c>
      <c r="V141" s="98">
        <v>73.237898947512051</v>
      </c>
      <c r="W141" s="98">
        <v>16.067384048185858</v>
      </c>
      <c r="X141" s="98">
        <v>1.9369792990983616</v>
      </c>
      <c r="Y141" s="98">
        <v>2.0571762947385075</v>
      </c>
      <c r="Z141" s="98">
        <v>0.71453080431363514</v>
      </c>
      <c r="AA141" s="98">
        <v>1.0483639933133215</v>
      </c>
      <c r="AB141" s="98">
        <v>6.5565046950279608</v>
      </c>
      <c r="AC141" s="98">
        <v>2.6782057732815865</v>
      </c>
      <c r="AD141" s="98">
        <v>8.6377516349764338</v>
      </c>
      <c r="AE141" s="99"/>
      <c r="AF141" s="100">
        <v>300837.2615713565</v>
      </c>
      <c r="AG141" s="100">
        <v>23565.049426336325</v>
      </c>
      <c r="AH141" s="100">
        <v>21744.660913358963</v>
      </c>
      <c r="AI141" s="100">
        <v>553988.40350783197</v>
      </c>
      <c r="AJ141" s="100">
        <v>38432.84268863684</v>
      </c>
      <c r="AK141" s="96" t="s">
        <v>448</v>
      </c>
      <c r="AL141" s="28"/>
    </row>
    <row r="142" spans="1:38" ht="15" customHeight="1" thickBot="1" x14ac:dyDescent="0.25">
      <c r="A142" s="63"/>
      <c r="B142" s="29"/>
      <c r="C142" s="64"/>
      <c r="D142" s="65"/>
      <c r="E142" s="115"/>
      <c r="F142" s="115"/>
      <c r="G142" s="115"/>
      <c r="H142" s="115"/>
      <c r="I142" s="115"/>
      <c r="J142" s="115"/>
      <c r="K142" s="115"/>
      <c r="L142" s="115"/>
      <c r="M142" s="115"/>
      <c r="N142" s="115"/>
      <c r="O142" s="6"/>
      <c r="P142" s="6"/>
      <c r="Q142" s="6"/>
      <c r="R142" s="6"/>
      <c r="S142" s="6"/>
      <c r="T142" s="6"/>
      <c r="U142" s="6"/>
      <c r="V142" s="6"/>
      <c r="W142" s="6"/>
      <c r="X142" s="6"/>
      <c r="Y142" s="6"/>
      <c r="Z142" s="6"/>
      <c r="AA142" s="6"/>
      <c r="AB142" s="6"/>
      <c r="AC142" s="6"/>
      <c r="AD142" s="6"/>
      <c r="AE142" s="36"/>
      <c r="AF142" s="7"/>
      <c r="AG142" s="7"/>
      <c r="AH142" s="7"/>
      <c r="AI142" s="7"/>
      <c r="AJ142" s="7"/>
      <c r="AK142" s="7"/>
      <c r="AL142" s="29"/>
    </row>
    <row r="143" spans="1:38" ht="26.25" customHeight="1" thickBot="1" x14ac:dyDescent="0.25">
      <c r="A143" s="66"/>
      <c r="B143" s="30" t="s">
        <v>321</v>
      </c>
      <c r="C143" s="67" t="s">
        <v>328</v>
      </c>
      <c r="D143" s="68" t="s">
        <v>315</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101"/>
      <c r="AF143" s="95" t="s">
        <v>449</v>
      </c>
      <c r="AG143" s="95" t="s">
        <v>449</v>
      </c>
      <c r="AH143" s="95" t="s">
        <v>449</v>
      </c>
      <c r="AI143" s="95" t="s">
        <v>449</v>
      </c>
      <c r="AJ143" s="95" t="s">
        <v>449</v>
      </c>
      <c r="AK143" s="95" t="s">
        <v>449</v>
      </c>
      <c r="AL143" s="30" t="s">
        <v>45</v>
      </c>
    </row>
    <row r="144" spans="1:38" ht="26.25" customHeight="1" thickBot="1" x14ac:dyDescent="0.25">
      <c r="A144" s="66"/>
      <c r="B144" s="30" t="s">
        <v>322</v>
      </c>
      <c r="C144" s="67" t="s">
        <v>329</v>
      </c>
      <c r="D144" s="68" t="s">
        <v>315</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101"/>
      <c r="AF144" s="95" t="s">
        <v>449</v>
      </c>
      <c r="AG144" s="95" t="s">
        <v>449</v>
      </c>
      <c r="AH144" s="95" t="s">
        <v>449</v>
      </c>
      <c r="AI144" s="95" t="s">
        <v>449</v>
      </c>
      <c r="AJ144" s="95" t="s">
        <v>449</v>
      </c>
      <c r="AK144" s="95" t="s">
        <v>449</v>
      </c>
      <c r="AL144" s="30" t="s">
        <v>45</v>
      </c>
    </row>
    <row r="145" spans="1:38" ht="26.25" customHeight="1" thickBot="1" x14ac:dyDescent="0.25">
      <c r="A145" s="66"/>
      <c r="B145" s="30" t="s">
        <v>323</v>
      </c>
      <c r="C145" s="67" t="s">
        <v>330</v>
      </c>
      <c r="D145" s="68" t="s">
        <v>315</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101"/>
      <c r="AF145" s="95" t="s">
        <v>449</v>
      </c>
      <c r="AG145" s="95" t="s">
        <v>449</v>
      </c>
      <c r="AH145" s="95" t="s">
        <v>449</v>
      </c>
      <c r="AI145" s="95" t="s">
        <v>449</v>
      </c>
      <c r="AJ145" s="95" t="s">
        <v>449</v>
      </c>
      <c r="AK145" s="95" t="s">
        <v>449</v>
      </c>
      <c r="AL145" s="30" t="s">
        <v>45</v>
      </c>
    </row>
    <row r="146" spans="1:38" ht="26.25" customHeight="1" thickBot="1" x14ac:dyDescent="0.25">
      <c r="A146" s="66"/>
      <c r="B146" s="30" t="s">
        <v>324</v>
      </c>
      <c r="C146" s="67" t="s">
        <v>331</v>
      </c>
      <c r="D146" s="68" t="s">
        <v>315</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101"/>
      <c r="AF146" s="95" t="s">
        <v>449</v>
      </c>
      <c r="AG146" s="95" t="s">
        <v>449</v>
      </c>
      <c r="AH146" s="95" t="s">
        <v>449</v>
      </c>
      <c r="AI146" s="95" t="s">
        <v>449</v>
      </c>
      <c r="AJ146" s="95" t="s">
        <v>449</v>
      </c>
      <c r="AK146" s="95" t="s">
        <v>449</v>
      </c>
      <c r="AL146" s="30" t="s">
        <v>45</v>
      </c>
    </row>
    <row r="147" spans="1:38" ht="26.25" customHeight="1" thickBot="1" x14ac:dyDescent="0.25">
      <c r="A147" s="66"/>
      <c r="B147" s="30" t="s">
        <v>325</v>
      </c>
      <c r="C147" s="67" t="s">
        <v>332</v>
      </c>
      <c r="D147" s="68" t="s">
        <v>315</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101"/>
      <c r="AF147" s="95" t="s">
        <v>449</v>
      </c>
      <c r="AG147" s="95" t="s">
        <v>449</v>
      </c>
      <c r="AH147" s="95" t="s">
        <v>449</v>
      </c>
      <c r="AI147" s="95" t="s">
        <v>449</v>
      </c>
      <c r="AJ147" s="95" t="s">
        <v>449</v>
      </c>
      <c r="AK147" s="95" t="s">
        <v>449</v>
      </c>
      <c r="AL147" s="30" t="s">
        <v>45</v>
      </c>
    </row>
    <row r="148" spans="1:38" ht="26.25" customHeight="1" thickBot="1" x14ac:dyDescent="0.25">
      <c r="A148" s="66"/>
      <c r="B148" s="30" t="s">
        <v>326</v>
      </c>
      <c r="C148" s="67" t="s">
        <v>333</v>
      </c>
      <c r="D148" s="68" t="s">
        <v>315</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101"/>
      <c r="AF148" s="95" t="s">
        <v>449</v>
      </c>
      <c r="AG148" s="95" t="s">
        <v>449</v>
      </c>
      <c r="AH148" s="95" t="s">
        <v>449</v>
      </c>
      <c r="AI148" s="95" t="s">
        <v>449</v>
      </c>
      <c r="AJ148" s="95" t="s">
        <v>449</v>
      </c>
      <c r="AK148" s="95" t="s">
        <v>449</v>
      </c>
      <c r="AL148" s="30" t="s">
        <v>377</v>
      </c>
    </row>
    <row r="149" spans="1:38" ht="26.25" customHeight="1" thickBot="1" x14ac:dyDescent="0.25">
      <c r="A149" s="66"/>
      <c r="B149" s="30" t="s">
        <v>327</v>
      </c>
      <c r="C149" s="67" t="s">
        <v>334</v>
      </c>
      <c r="D149" s="68" t="s">
        <v>315</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101"/>
      <c r="AF149" s="95" t="s">
        <v>449</v>
      </c>
      <c r="AG149" s="95" t="s">
        <v>449</v>
      </c>
      <c r="AH149" s="95" t="s">
        <v>449</v>
      </c>
      <c r="AI149" s="95" t="s">
        <v>449</v>
      </c>
      <c r="AJ149" s="95" t="s">
        <v>449</v>
      </c>
      <c r="AK149" s="95" t="s">
        <v>449</v>
      </c>
      <c r="AL149" s="30" t="s">
        <v>377</v>
      </c>
    </row>
    <row r="150" spans="1:38" ht="15" customHeight="1" thickBot="1" x14ac:dyDescent="0.25">
      <c r="A150" s="74"/>
      <c r="B150" s="75"/>
      <c r="C150" s="75"/>
      <c r="D150" s="65"/>
      <c r="E150" s="133"/>
      <c r="F150" s="133"/>
      <c r="G150" s="133"/>
      <c r="H150" s="133"/>
      <c r="I150" s="133"/>
      <c r="J150" s="133"/>
      <c r="K150" s="133"/>
      <c r="L150" s="133"/>
      <c r="M150" s="133"/>
      <c r="N150" s="133"/>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15" customHeight="1" x14ac:dyDescent="0.2">
      <c r="D151" s="10"/>
      <c r="E151" s="10"/>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1"/>
      <c r="AG151" s="11"/>
      <c r="AH151" s="11"/>
      <c r="AI151" s="11"/>
      <c r="AJ151" s="11"/>
      <c r="AK151" s="11"/>
      <c r="AL151" s="14"/>
    </row>
    <row r="152" spans="1:38" ht="31.5" customHeight="1" x14ac:dyDescent="0.2">
      <c r="A152" s="168" t="s">
        <v>438</v>
      </c>
      <c r="B152" s="168"/>
      <c r="C152" s="168"/>
      <c r="D152" s="168"/>
      <c r="E152" s="168"/>
      <c r="F152" s="168"/>
      <c r="G152" s="168"/>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1"/>
      <c r="AG152" s="11"/>
      <c r="AH152" s="11"/>
      <c r="AI152" s="11"/>
      <c r="AJ152" s="11"/>
      <c r="AK152" s="11"/>
      <c r="AL152" s="14"/>
    </row>
    <row r="153" spans="1:38" ht="31.5" customHeight="1" x14ac:dyDescent="0.2">
      <c r="A153" s="168" t="s">
        <v>434</v>
      </c>
      <c r="B153" s="168"/>
      <c r="C153" s="168"/>
      <c r="D153" s="168"/>
      <c r="E153" s="168"/>
      <c r="F153" s="168"/>
      <c r="G153" s="168"/>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1"/>
      <c r="AG153" s="11"/>
      <c r="AH153" s="11"/>
      <c r="AI153" s="11"/>
      <c r="AJ153" s="11"/>
      <c r="AK153" s="11"/>
      <c r="AL153" s="14"/>
    </row>
    <row r="154" spans="1:38" s="80" customFormat="1" ht="52.5" customHeight="1" x14ac:dyDescent="0.25">
      <c r="A154" s="168" t="s">
        <v>419</v>
      </c>
      <c r="B154" s="168"/>
      <c r="C154" s="168"/>
      <c r="D154" s="168"/>
      <c r="E154" s="168"/>
      <c r="F154" s="168"/>
      <c r="G154" s="168"/>
      <c r="H154" s="130"/>
      <c r="I154" s="115"/>
      <c r="J154" s="115"/>
      <c r="K154" s="115"/>
      <c r="L154" s="115"/>
      <c r="M154" s="115"/>
      <c r="N154" s="115"/>
      <c r="O154" s="115"/>
      <c r="P154" s="115"/>
      <c r="Q154" s="115"/>
      <c r="R154" s="115"/>
      <c r="S154" s="115"/>
      <c r="T154" s="115"/>
      <c r="U154" s="115"/>
      <c r="V154" s="129"/>
      <c r="W154" s="129"/>
      <c r="X154" s="129"/>
      <c r="Y154" s="129"/>
      <c r="Z154" s="129"/>
      <c r="AA154" s="129"/>
      <c r="AB154" s="129"/>
      <c r="AC154" s="131"/>
      <c r="AD154" s="131"/>
      <c r="AE154" s="129"/>
      <c r="AF154" s="129"/>
      <c r="AG154" s="131"/>
      <c r="AH154" s="131"/>
      <c r="AI154" s="131"/>
      <c r="AJ154" s="131"/>
      <c r="AK154" s="131"/>
      <c r="AL154" s="132"/>
    </row>
    <row r="155" spans="1:38" s="81" customFormat="1" ht="63.75" customHeight="1" x14ac:dyDescent="0.25">
      <c r="A155" s="168" t="s">
        <v>436</v>
      </c>
      <c r="B155" s="168"/>
      <c r="C155" s="168"/>
      <c r="D155" s="168"/>
      <c r="E155" s="168"/>
      <c r="F155" s="168"/>
      <c r="G155" s="168"/>
      <c r="H155" s="130"/>
      <c r="I155" s="115"/>
      <c r="J155" s="115"/>
      <c r="K155" s="115"/>
      <c r="L155" s="115"/>
      <c r="M155" s="115"/>
      <c r="N155" s="115"/>
      <c r="O155" s="115"/>
      <c r="P155" s="115"/>
      <c r="Q155" s="115"/>
      <c r="R155" s="115"/>
      <c r="S155" s="115"/>
      <c r="T155" s="115"/>
      <c r="U155" s="115"/>
      <c r="V155" s="122"/>
      <c r="W155" s="122"/>
      <c r="X155" s="122"/>
      <c r="Y155" s="122"/>
      <c r="Z155" s="122"/>
      <c r="AA155" s="122"/>
      <c r="AB155" s="122"/>
      <c r="AC155" s="122"/>
      <c r="AD155" s="122"/>
      <c r="AE155" s="122"/>
      <c r="AF155" s="122"/>
      <c r="AG155" s="122"/>
      <c r="AH155" s="122"/>
      <c r="AI155" s="122"/>
      <c r="AJ155" s="122"/>
      <c r="AK155" s="122"/>
      <c r="AL155" s="120"/>
    </row>
    <row r="157" spans="1:38" x14ac:dyDescent="0.2">
      <c r="C157" s="1"/>
    </row>
  </sheetData>
  <mergeCells count="14">
    <mergeCell ref="AF10:AL11"/>
    <mergeCell ref="X11:AB11"/>
    <mergeCell ref="A154:G154"/>
    <mergeCell ref="A155:G155"/>
    <mergeCell ref="W10:AD10"/>
    <mergeCell ref="E10:H11"/>
    <mergeCell ref="I10:L11"/>
    <mergeCell ref="M10:M11"/>
    <mergeCell ref="N10:P11"/>
    <mergeCell ref="Q10:V11"/>
    <mergeCell ref="A10:A12"/>
    <mergeCell ref="B10:D12"/>
    <mergeCell ref="A152:G152"/>
    <mergeCell ref="A153:G153"/>
  </mergeCells>
  <phoneticPr fontId="13" type="noConversion"/>
  <conditionalFormatting sqref="E143:AD149">
    <cfRule type="cellIs" dxfId="174" priority="37" stopIfTrue="1" operator="equal">
      <formula>"C"</formula>
    </cfRule>
    <cfRule type="cellIs" dxfId="173" priority="38" stopIfTrue="1" operator="equal">
      <formula>"IE"</formula>
    </cfRule>
    <cfRule type="cellIs" dxfId="172" priority="39" stopIfTrue="1" operator="equal">
      <formula>"NA"</formula>
    </cfRule>
    <cfRule type="cellIs" dxfId="171" priority="40" stopIfTrue="1" operator="equal">
      <formula>"NE"</formula>
    </cfRule>
    <cfRule type="cellIs" dxfId="170" priority="41" stopIfTrue="1" operator="equal">
      <formula>"NO"</formula>
    </cfRule>
    <cfRule type="cellIs" dxfId="169" priority="42" stopIfTrue="1" operator="equal">
      <formula>"TPS"</formula>
    </cfRule>
  </conditionalFormatting>
  <conditionalFormatting sqref="E14:AK141">
    <cfRule type="cellIs" dxfId="168" priority="43" stopIfTrue="1" operator="equal">
      <formula>"C"</formula>
    </cfRule>
    <cfRule type="cellIs" dxfId="167" priority="44" stopIfTrue="1" operator="equal">
      <formula>"IE"</formula>
    </cfRule>
    <cfRule type="cellIs" dxfId="166" priority="45" stopIfTrue="1" operator="equal">
      <formula>"NA"</formula>
    </cfRule>
    <cfRule type="cellIs" dxfId="165" priority="46" stopIfTrue="1" operator="equal">
      <formula>"NE"</formula>
    </cfRule>
    <cfRule type="cellIs" dxfId="164" priority="47" stopIfTrue="1" operator="equal">
      <formula>"NO"</formula>
    </cfRule>
    <cfRule type="cellIs" dxfId="163" priority="48" stopIfTrue="1" operator="equal">
      <formula>"TPS"</formula>
    </cfRule>
  </conditionalFormatting>
  <conditionalFormatting sqref="AF143:AK149">
    <cfRule type="cellIs" dxfId="162" priority="1" stopIfTrue="1" operator="equal">
      <formula>"C"</formula>
    </cfRule>
    <cfRule type="cellIs" dxfId="161" priority="2" stopIfTrue="1" operator="equal">
      <formula>"IE"</formula>
    </cfRule>
    <cfRule type="cellIs" dxfId="160" priority="3" stopIfTrue="1" operator="equal">
      <formula>"NA"</formula>
    </cfRule>
    <cfRule type="cellIs" dxfId="159" priority="4" stopIfTrue="1" operator="equal">
      <formula>"NE"</formula>
    </cfRule>
    <cfRule type="cellIs" dxfId="158" priority="5" stopIfTrue="1" operator="equal">
      <formula>"NO"</formula>
    </cfRule>
    <cfRule type="cellIs" dxfId="157" priority="6"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AL160"/>
  <sheetViews>
    <sheetView zoomScale="80" zoomScaleNormal="80" workbookViewId="0">
      <pane xSplit="4" ySplit="13" topLeftCell="E143"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409</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2025</v>
      </c>
      <c r="C6" s="19" t="s">
        <v>5</v>
      </c>
      <c r="R6" s="11"/>
      <c r="S6" s="11"/>
      <c r="T6" s="11"/>
      <c r="U6" s="11"/>
      <c r="V6" s="11"/>
    </row>
    <row r="7" spans="1:38" x14ac:dyDescent="0.2">
      <c r="A7" s="18" t="s">
        <v>6</v>
      </c>
      <c r="B7" s="13" t="s">
        <v>7</v>
      </c>
      <c r="C7" s="19" t="s">
        <v>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2025</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11.456381943130129</v>
      </c>
      <c r="F14" s="111">
        <v>2.7689007345187999</v>
      </c>
      <c r="G14" s="111">
        <v>2.0350874026565298</v>
      </c>
      <c r="H14" s="111">
        <v>0.35410127224275989</v>
      </c>
      <c r="I14" s="111">
        <v>0.76059003517386636</v>
      </c>
      <c r="J14" s="111" t="s">
        <v>449</v>
      </c>
      <c r="K14" s="111" t="s">
        <v>449</v>
      </c>
      <c r="L14" s="111">
        <v>2.7598266813702189E-2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7979.6076419370038</v>
      </c>
      <c r="AH14" s="114" t="s">
        <v>447</v>
      </c>
      <c r="AI14" s="111">
        <v>176349.5039591307</v>
      </c>
      <c r="AJ14" s="111">
        <v>24447.671413344331</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v>0.12430384072276</v>
      </c>
      <c r="F16" s="111">
        <v>8.2869227148500008E-3</v>
      </c>
      <c r="G16" s="111">
        <v>0.35560962620304998</v>
      </c>
      <c r="H16" s="111">
        <v>2.7283560897400001E-3</v>
      </c>
      <c r="I16" s="111">
        <v>4.14346135742E-3</v>
      </c>
      <c r="J16" s="111" t="s">
        <v>449</v>
      </c>
      <c r="K16" s="111" t="s">
        <v>449</v>
      </c>
      <c r="L16" s="111">
        <v>2.6518152687000002E-4</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v>4143.4613574254799</v>
      </c>
      <c r="AH16" s="95" t="s">
        <v>450</v>
      </c>
      <c r="AI16" s="95" t="s">
        <v>450</v>
      </c>
      <c r="AJ16" s="95" t="s">
        <v>450</v>
      </c>
      <c r="AK16" s="95" t="s">
        <v>448</v>
      </c>
      <c r="AL16" s="102" t="s">
        <v>45</v>
      </c>
    </row>
    <row r="17" spans="1:38" ht="26.25" customHeight="1" thickBot="1" x14ac:dyDescent="0.25">
      <c r="A17" s="41" t="s">
        <v>49</v>
      </c>
      <c r="B17" s="41" t="s">
        <v>54</v>
      </c>
      <c r="C17" s="42" t="s">
        <v>55</v>
      </c>
      <c r="D17" s="43"/>
      <c r="E17" s="111">
        <v>0.55892894850214003</v>
      </c>
      <c r="F17" s="111">
        <v>1.856386637106E-2</v>
      </c>
      <c r="G17" s="111">
        <v>0.19458492877819999</v>
      </c>
      <c r="H17" s="111">
        <v>1.029922686569E-2</v>
      </c>
      <c r="I17" s="111">
        <v>8.9628677433300011E-3</v>
      </c>
      <c r="J17" s="111" t="s">
        <v>449</v>
      </c>
      <c r="K17" s="111" t="s">
        <v>449</v>
      </c>
      <c r="L17" s="111">
        <v>3.1138594978535328E-3</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1">
        <v>6777.24871690912</v>
      </c>
      <c r="AG17" s="111">
        <v>3279.5134475083901</v>
      </c>
      <c r="AH17" s="111">
        <v>3753.1099524042302</v>
      </c>
      <c r="AI17" s="111">
        <v>269.82252526425901</v>
      </c>
      <c r="AJ17" s="111">
        <v>16.586130105888</v>
      </c>
      <c r="AK17" s="95" t="s">
        <v>448</v>
      </c>
      <c r="AL17" s="102" t="s">
        <v>45</v>
      </c>
    </row>
    <row r="18" spans="1:38" ht="26.25" customHeight="1" thickBot="1" x14ac:dyDescent="0.25">
      <c r="A18" s="41" t="s">
        <v>49</v>
      </c>
      <c r="B18" s="41" t="s">
        <v>56</v>
      </c>
      <c r="C18" s="42" t="s">
        <v>57</v>
      </c>
      <c r="D18" s="43"/>
      <c r="E18" s="111">
        <v>5.4151654638999999E-2</v>
      </c>
      <c r="F18" s="111">
        <v>1.3491809371500001E-3</v>
      </c>
      <c r="G18" s="111">
        <v>3.6960490755700002E-3</v>
      </c>
      <c r="H18" s="111">
        <v>1.1675555631999999E-3</v>
      </c>
      <c r="I18" s="111">
        <v>5.1265244887000003E-4</v>
      </c>
      <c r="J18" s="111" t="s">
        <v>449</v>
      </c>
      <c r="K18" s="111" t="s">
        <v>449</v>
      </c>
      <c r="L18" s="111">
        <v>2.7109125736235002E-4</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1">
        <v>859.97644762612902</v>
      </c>
      <c r="AG18" s="111" t="s">
        <v>463</v>
      </c>
      <c r="AH18" s="111">
        <v>307.57911558751402</v>
      </c>
      <c r="AI18" s="111" t="s">
        <v>463</v>
      </c>
      <c r="AJ18" s="111" t="s">
        <v>463</v>
      </c>
      <c r="AK18" s="95" t="s">
        <v>448</v>
      </c>
      <c r="AL18" s="102" t="s">
        <v>45</v>
      </c>
    </row>
    <row r="19" spans="1:38" ht="26.25" customHeight="1" thickBot="1" x14ac:dyDescent="0.25">
      <c r="A19" s="41" t="s">
        <v>49</v>
      </c>
      <c r="B19" s="41" t="s">
        <v>58</v>
      </c>
      <c r="C19" s="42" t="s">
        <v>59</v>
      </c>
      <c r="D19" s="43"/>
      <c r="E19" s="111">
        <v>0.52760005052425007</v>
      </c>
      <c r="F19" s="111">
        <v>3.6051810539860001E-2</v>
      </c>
      <c r="G19" s="111">
        <v>0.13782374081608001</v>
      </c>
      <c r="H19" s="111">
        <v>1.126308772101E-2</v>
      </c>
      <c r="I19" s="111">
        <v>1.794242677042E-2</v>
      </c>
      <c r="J19" s="111" t="s">
        <v>449</v>
      </c>
      <c r="K19" s="111" t="s">
        <v>449</v>
      </c>
      <c r="L19" s="111">
        <v>4.1331746905607213E-3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1">
        <v>959.34103897833404</v>
      </c>
      <c r="AI19" s="111">
        <v>2161.1130389514501</v>
      </c>
      <c r="AJ19" s="111" t="s">
        <v>447</v>
      </c>
      <c r="AK19" s="95" t="s">
        <v>448</v>
      </c>
      <c r="AL19" s="102" t="s">
        <v>45</v>
      </c>
    </row>
    <row r="20" spans="1:38" ht="26.25" customHeight="1" thickBot="1" x14ac:dyDescent="0.25">
      <c r="A20" s="41" t="s">
        <v>49</v>
      </c>
      <c r="B20" s="41" t="s">
        <v>60</v>
      </c>
      <c r="C20" s="42" t="s">
        <v>61</v>
      </c>
      <c r="D20" s="43"/>
      <c r="E20" s="111">
        <v>2.6692783635759998</v>
      </c>
      <c r="F20" s="111">
        <v>0.81075658492230995</v>
      </c>
      <c r="G20" s="111">
        <v>0.64389552503623992</v>
      </c>
      <c r="H20" s="111">
        <v>6.2388358404170001E-2</v>
      </c>
      <c r="I20" s="111">
        <v>0.23071906957425001</v>
      </c>
      <c r="J20" s="111" t="s">
        <v>449</v>
      </c>
      <c r="K20" s="111" t="s">
        <v>449</v>
      </c>
      <c r="L20" s="111">
        <v>7.0736314568824413E-2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1">
        <v>4679.9023565430298</v>
      </c>
      <c r="AG20" s="111">
        <v>95.526475344001597</v>
      </c>
      <c r="AH20" s="111">
        <v>681.07421605522404</v>
      </c>
      <c r="AI20" s="111">
        <v>204180.987372781</v>
      </c>
      <c r="AJ20" s="111">
        <v>650.13120000000004</v>
      </c>
      <c r="AK20" s="95" t="s">
        <v>448</v>
      </c>
      <c r="AL20" s="102" t="s">
        <v>45</v>
      </c>
    </row>
    <row r="21" spans="1:38" ht="26.25" customHeight="1" thickBot="1" x14ac:dyDescent="0.25">
      <c r="A21" s="41" t="s">
        <v>49</v>
      </c>
      <c r="B21" s="41" t="s">
        <v>62</v>
      </c>
      <c r="C21" s="42" t="s">
        <v>63</v>
      </c>
      <c r="D21" s="43"/>
      <c r="E21" s="111">
        <v>0.30853917864932001</v>
      </c>
      <c r="F21" s="111">
        <v>3.3113932815509999E-2</v>
      </c>
      <c r="G21" s="111">
        <v>4.383792414459E-2</v>
      </c>
      <c r="H21" s="111">
        <v>6.8831441583700002E-3</v>
      </c>
      <c r="I21" s="111">
        <v>1.0923271151529999E-2</v>
      </c>
      <c r="J21" s="111" t="s">
        <v>449</v>
      </c>
      <c r="K21" s="111" t="s">
        <v>449</v>
      </c>
      <c r="L21" s="111">
        <v>3.2484428876699998E-3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1">
        <v>914.63470185253095</v>
      </c>
      <c r="AG21" s="111" t="s">
        <v>463</v>
      </c>
      <c r="AH21" s="111">
        <v>2784.64859959862</v>
      </c>
      <c r="AI21" s="111">
        <v>2720.6783682507298</v>
      </c>
      <c r="AJ21" s="111">
        <v>47.517939231490502</v>
      </c>
      <c r="AK21" s="95" t="s">
        <v>448</v>
      </c>
      <c r="AL21" s="102" t="s">
        <v>45</v>
      </c>
    </row>
    <row r="22" spans="1:38" ht="26.25" customHeight="1" thickBot="1" x14ac:dyDescent="0.25">
      <c r="A22" s="41" t="s">
        <v>49</v>
      </c>
      <c r="B22" s="45" t="s">
        <v>64</v>
      </c>
      <c r="C22" s="42" t="s">
        <v>65</v>
      </c>
      <c r="D22" s="43"/>
      <c r="E22" s="111">
        <v>1.4972596452975302</v>
      </c>
      <c r="F22" s="111">
        <v>6.4821782111577256E-2</v>
      </c>
      <c r="G22" s="111">
        <v>0.49578232636316999</v>
      </c>
      <c r="H22" s="111">
        <v>1.8621359576177259E-2</v>
      </c>
      <c r="I22" s="111">
        <v>8.7787659799507239E-3</v>
      </c>
      <c r="J22" s="111" t="s">
        <v>449</v>
      </c>
      <c r="K22" s="111" t="s">
        <v>449</v>
      </c>
      <c r="L22" s="111">
        <v>4.3404039071381724E-3</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1">
        <v>2555.4628055846788</v>
      </c>
      <c r="AG22" s="111" t="s">
        <v>447</v>
      </c>
      <c r="AH22" s="111">
        <v>1718.961069338689</v>
      </c>
      <c r="AI22" s="111">
        <v>2716.4612020056352</v>
      </c>
      <c r="AJ22" s="111" t="s">
        <v>447</v>
      </c>
      <c r="AK22" s="95" t="s">
        <v>448</v>
      </c>
      <c r="AL22" s="102" t="s">
        <v>45</v>
      </c>
    </row>
    <row r="23" spans="1:38" ht="26.25" customHeight="1" thickBot="1" x14ac:dyDescent="0.25">
      <c r="A23" s="41" t="s">
        <v>66</v>
      </c>
      <c r="B23" s="45" t="s">
        <v>358</v>
      </c>
      <c r="C23" s="42" t="s">
        <v>354</v>
      </c>
      <c r="D23" s="76"/>
      <c r="E23" s="111">
        <v>3.3099009588999997</v>
      </c>
      <c r="F23" s="111">
        <v>0.81358653329999997</v>
      </c>
      <c r="G23" s="111">
        <v>2.6959688999999998E-3</v>
      </c>
      <c r="H23" s="111">
        <v>3.6336558000000002E-3</v>
      </c>
      <c r="I23" s="111">
        <v>0.19659731789999998</v>
      </c>
      <c r="J23" s="111" t="s">
        <v>449</v>
      </c>
      <c r="K23" s="111" t="s">
        <v>449</v>
      </c>
      <c r="L23" s="111">
        <v>0.12083770499999999</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1">
        <v>17944.676973040001</v>
      </c>
      <c r="AG23" s="95" t="s">
        <v>450</v>
      </c>
      <c r="AH23" s="95" t="s">
        <v>450</v>
      </c>
      <c r="AI23" s="111">
        <v>3441.58150742</v>
      </c>
      <c r="AJ23" s="111">
        <v>47.941755835999999</v>
      </c>
      <c r="AK23" s="95" t="s">
        <v>448</v>
      </c>
      <c r="AL23" s="102" t="s">
        <v>45</v>
      </c>
    </row>
    <row r="24" spans="1:38" ht="26.25" customHeight="1" thickBot="1" x14ac:dyDescent="0.25">
      <c r="A24" s="46" t="s">
        <v>49</v>
      </c>
      <c r="B24" s="45" t="s">
        <v>67</v>
      </c>
      <c r="C24" s="42" t="s">
        <v>68</v>
      </c>
      <c r="D24" s="43"/>
      <c r="E24" s="111">
        <v>4.5037070759255986</v>
      </c>
      <c r="F24" s="111">
        <v>0.38149754132313296</v>
      </c>
      <c r="G24" s="111">
        <v>0.54472232345995997</v>
      </c>
      <c r="H24" s="111">
        <v>3.5290540761318288E-2</v>
      </c>
      <c r="I24" s="111">
        <v>0.16328773343305827</v>
      </c>
      <c r="J24" s="111" t="s">
        <v>449</v>
      </c>
      <c r="K24" s="111" t="s">
        <v>449</v>
      </c>
      <c r="L24" s="111">
        <v>4.5253299041195197E-2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1">
        <v>667.4387950930444</v>
      </c>
      <c r="AI24" s="111">
        <v>18398.765781637419</v>
      </c>
      <c r="AJ24" s="111">
        <v>110.5591349462</v>
      </c>
      <c r="AK24" s="95" t="s">
        <v>448</v>
      </c>
      <c r="AL24" s="102" t="s">
        <v>45</v>
      </c>
    </row>
    <row r="25" spans="1:38" ht="26.25" customHeight="1" thickBot="1" x14ac:dyDescent="0.25">
      <c r="A25" s="41" t="s">
        <v>69</v>
      </c>
      <c r="B25" s="45" t="s">
        <v>70</v>
      </c>
      <c r="C25" s="47" t="s">
        <v>71</v>
      </c>
      <c r="D25" s="43"/>
      <c r="E25" s="111">
        <v>0.68306860330000008</v>
      </c>
      <c r="F25" s="111">
        <v>9.1808614800000007E-2</v>
      </c>
      <c r="G25" s="111">
        <v>6.1805858799999995E-2</v>
      </c>
      <c r="H25" s="111"/>
      <c r="I25" s="111">
        <v>1.6979665599999999E-2</v>
      </c>
      <c r="J25" s="111" t="s">
        <v>449</v>
      </c>
      <c r="K25" s="111" t="s">
        <v>449</v>
      </c>
      <c r="L25" s="111">
        <v>8.1494949999999997E-3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1">
        <v>2624.6314136000001</v>
      </c>
      <c r="AG25" s="95" t="s">
        <v>450</v>
      </c>
      <c r="AH25" s="95" t="s">
        <v>450</v>
      </c>
      <c r="AI25" s="111">
        <v>34.2576611</v>
      </c>
      <c r="AJ25" s="95" t="s">
        <v>450</v>
      </c>
      <c r="AK25" s="95" t="s">
        <v>448</v>
      </c>
      <c r="AL25" s="102" t="s">
        <v>45</v>
      </c>
    </row>
    <row r="26" spans="1:38" ht="26.25" customHeight="1" thickBot="1" x14ac:dyDescent="0.25">
      <c r="A26" s="41" t="s">
        <v>69</v>
      </c>
      <c r="B26" s="41" t="s">
        <v>72</v>
      </c>
      <c r="C26" s="42" t="s">
        <v>73</v>
      </c>
      <c r="D26" s="43"/>
      <c r="E26" s="111">
        <v>0.2110413203</v>
      </c>
      <c r="F26" s="111">
        <v>2.1679092899999999E-2</v>
      </c>
      <c r="G26" s="111">
        <v>1.50770772E-2</v>
      </c>
      <c r="H26" s="111"/>
      <c r="I26" s="111">
        <v>5.6253241000000006E-3</v>
      </c>
      <c r="J26" s="111" t="s">
        <v>449</v>
      </c>
      <c r="K26" s="111" t="s">
        <v>449</v>
      </c>
      <c r="L26" s="111">
        <v>2.7001554999999998E-3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1">
        <v>917.66206048209995</v>
      </c>
      <c r="AG26" s="95" t="s">
        <v>450</v>
      </c>
      <c r="AH26" s="95" t="s">
        <v>450</v>
      </c>
      <c r="AI26" s="111">
        <v>8.8738266006999993</v>
      </c>
      <c r="AJ26" s="95" t="s">
        <v>450</v>
      </c>
      <c r="AK26" s="95" t="s">
        <v>448</v>
      </c>
      <c r="AL26" s="102" t="s">
        <v>45</v>
      </c>
    </row>
    <row r="27" spans="1:38" ht="26.25" customHeight="1" thickBot="1" x14ac:dyDescent="0.25">
      <c r="A27" s="41" t="s">
        <v>74</v>
      </c>
      <c r="B27" s="41" t="s">
        <v>75</v>
      </c>
      <c r="C27" s="42" t="s">
        <v>76</v>
      </c>
      <c r="D27" s="43"/>
      <c r="E27" s="111">
        <v>18.251018285300599</v>
      </c>
      <c r="F27" s="111">
        <v>5.0320868995051891</v>
      </c>
      <c r="G27" s="111">
        <v>2.2345798102757445E-2</v>
      </c>
      <c r="H27" s="111">
        <v>1.0131190405098542</v>
      </c>
      <c r="I27" s="111">
        <v>0.10935587251600741</v>
      </c>
      <c r="J27" s="111" t="s">
        <v>449</v>
      </c>
      <c r="K27" s="111" t="s">
        <v>449</v>
      </c>
      <c r="L27" s="111">
        <v>3.9583142205467894E-2</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1">
        <v>126494.86891375974</v>
      </c>
      <c r="AG27" s="95" t="s">
        <v>450</v>
      </c>
      <c r="AH27" s="111">
        <v>150.712453822252</v>
      </c>
      <c r="AI27" s="111">
        <v>24137.392465044202</v>
      </c>
      <c r="AJ27" s="111">
        <v>406.17738366742174</v>
      </c>
      <c r="AK27" s="95" t="s">
        <v>448</v>
      </c>
      <c r="AL27" s="102" t="s">
        <v>45</v>
      </c>
    </row>
    <row r="28" spans="1:38" ht="26.25" customHeight="1" thickBot="1" x14ac:dyDescent="0.25">
      <c r="A28" s="41" t="s">
        <v>74</v>
      </c>
      <c r="B28" s="41" t="s">
        <v>77</v>
      </c>
      <c r="C28" s="42" t="s">
        <v>78</v>
      </c>
      <c r="D28" s="43"/>
      <c r="E28" s="111">
        <v>5.5350780934036639</v>
      </c>
      <c r="F28" s="111">
        <v>0.20670075817255268</v>
      </c>
      <c r="G28" s="111">
        <v>3.352937427047239E-3</v>
      </c>
      <c r="H28" s="111">
        <v>5.8843250010008272E-2</v>
      </c>
      <c r="I28" s="111">
        <v>7.8578399216859565E-2</v>
      </c>
      <c r="J28" s="111" t="s">
        <v>449</v>
      </c>
      <c r="K28" s="111" t="s">
        <v>449</v>
      </c>
      <c r="L28" s="111">
        <v>3.7706127510161946E-2</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1">
        <v>24006.249951252499</v>
      </c>
      <c r="AG28" s="95" t="s">
        <v>450</v>
      </c>
      <c r="AH28" s="111">
        <v>28.743130015921299</v>
      </c>
      <c r="AI28" s="111">
        <v>6307.9360875779294</v>
      </c>
      <c r="AJ28" s="111">
        <v>49.158756966383201</v>
      </c>
      <c r="AK28" s="95" t="s">
        <v>448</v>
      </c>
      <c r="AL28" s="102" t="s">
        <v>45</v>
      </c>
    </row>
    <row r="29" spans="1:38" ht="26.25" customHeight="1" thickBot="1" x14ac:dyDescent="0.25">
      <c r="A29" s="41" t="s">
        <v>74</v>
      </c>
      <c r="B29" s="41" t="s">
        <v>79</v>
      </c>
      <c r="C29" s="42" t="s">
        <v>80</v>
      </c>
      <c r="D29" s="43"/>
      <c r="E29" s="111">
        <v>6.4675025545387124</v>
      </c>
      <c r="F29" s="111">
        <v>0.22782935963963108</v>
      </c>
      <c r="G29" s="111">
        <v>8.6111034015539465E-3</v>
      </c>
      <c r="H29" s="111">
        <v>8.7009977736049599E-2</v>
      </c>
      <c r="I29" s="111">
        <v>8.2127193947745397E-2</v>
      </c>
      <c r="J29" s="111" t="s">
        <v>449</v>
      </c>
      <c r="K29" s="111" t="s">
        <v>449</v>
      </c>
      <c r="L29" s="111">
        <v>3.3082917708184362E-2</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1">
        <v>50130.572969002555</v>
      </c>
      <c r="AG29" s="95" t="s">
        <v>450</v>
      </c>
      <c r="AH29" s="111">
        <v>151.23911816987825</v>
      </c>
      <c r="AI29" s="111">
        <v>21112.642192104209</v>
      </c>
      <c r="AJ29" s="111">
        <v>211.52134518787301</v>
      </c>
      <c r="AK29" s="95" t="s">
        <v>448</v>
      </c>
      <c r="AL29" s="102" t="s">
        <v>45</v>
      </c>
    </row>
    <row r="30" spans="1:38" ht="26.25" customHeight="1" thickBot="1" x14ac:dyDescent="0.25">
      <c r="A30" s="41" t="s">
        <v>74</v>
      </c>
      <c r="B30" s="41" t="s">
        <v>81</v>
      </c>
      <c r="C30" s="42" t="s">
        <v>82</v>
      </c>
      <c r="D30" s="43"/>
      <c r="E30" s="111">
        <v>7.6102049673292788E-2</v>
      </c>
      <c r="F30" s="111">
        <v>0.3231438310012395</v>
      </c>
      <c r="G30" s="111">
        <v>2.0548174704538999E-4</v>
      </c>
      <c r="H30" s="111">
        <v>1.3852237602563959E-3</v>
      </c>
      <c r="I30" s="111">
        <v>3.0927965524375822E-2</v>
      </c>
      <c r="J30" s="111" t="s">
        <v>449</v>
      </c>
      <c r="K30" s="111" t="s">
        <v>449</v>
      </c>
      <c r="L30" s="111">
        <v>6.22250460487916E-3</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1">
        <v>1120.7646620983601</v>
      </c>
      <c r="AG30" s="95" t="s">
        <v>450</v>
      </c>
      <c r="AH30" s="95" t="s">
        <v>450</v>
      </c>
      <c r="AI30" s="111">
        <v>78.851970421939797</v>
      </c>
      <c r="AJ30" s="111" t="s">
        <v>463</v>
      </c>
      <c r="AK30" s="95" t="s">
        <v>448</v>
      </c>
      <c r="AL30" s="102" t="s">
        <v>45</v>
      </c>
    </row>
    <row r="31" spans="1:38" ht="26.25" customHeight="1" thickBot="1" x14ac:dyDescent="0.25">
      <c r="A31" s="41" t="s">
        <v>74</v>
      </c>
      <c r="B31" s="41" t="s">
        <v>83</v>
      </c>
      <c r="C31" s="42" t="s">
        <v>84</v>
      </c>
      <c r="D31" s="43"/>
      <c r="E31" s="95" t="s">
        <v>448</v>
      </c>
      <c r="F31" s="111">
        <v>2.4081948217310498</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c r="H32" s="111"/>
      <c r="I32" s="111">
        <v>0.35399999999999998</v>
      </c>
      <c r="J32" s="111" t="s">
        <v>449</v>
      </c>
      <c r="K32" s="111" t="s">
        <v>449</v>
      </c>
      <c r="L32" s="111">
        <v>0.21511224000000001</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225.297023</v>
      </c>
      <c r="AL32" s="103" t="s">
        <v>377</v>
      </c>
    </row>
    <row r="33" spans="1:38" ht="26.25" customHeight="1" thickBot="1" x14ac:dyDescent="0.25">
      <c r="A33" s="41" t="s">
        <v>74</v>
      </c>
      <c r="B33" s="41" t="s">
        <v>87</v>
      </c>
      <c r="C33" s="42" t="s">
        <v>88</v>
      </c>
      <c r="D33" s="43"/>
      <c r="E33" s="111"/>
      <c r="F33" s="111" t="s">
        <v>463</v>
      </c>
      <c r="G33" s="111"/>
      <c r="H33" s="111"/>
      <c r="I33" s="111">
        <v>0.92100000000000004</v>
      </c>
      <c r="J33" s="111" t="s">
        <v>449</v>
      </c>
      <c r="K33" s="111" t="s">
        <v>449</v>
      </c>
      <c r="L33" s="111"/>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225.297023</v>
      </c>
      <c r="AL33" s="103" t="s">
        <v>377</v>
      </c>
    </row>
    <row r="34" spans="1:38" ht="26.25" customHeight="1" thickBot="1" x14ac:dyDescent="0.25">
      <c r="A34" s="41" t="s">
        <v>66</v>
      </c>
      <c r="B34" s="41" t="s">
        <v>89</v>
      </c>
      <c r="C34" s="42" t="s">
        <v>90</v>
      </c>
      <c r="D34" s="43"/>
      <c r="E34" s="111">
        <v>0.4168393983</v>
      </c>
      <c r="F34" s="111">
        <v>4.4244510299999998E-2</v>
      </c>
      <c r="G34" s="111">
        <v>7.6923399999999996E-5</v>
      </c>
      <c r="H34" s="111">
        <v>8.8850000000000005E-5</v>
      </c>
      <c r="I34" s="111">
        <v>1.73892187E-2</v>
      </c>
      <c r="J34" s="111" t="s">
        <v>449</v>
      </c>
      <c r="K34" s="111" t="s">
        <v>449</v>
      </c>
      <c r="L34" s="111">
        <v>1.25398731E-2</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v>549.45290096999997</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6.4564278437999985</v>
      </c>
      <c r="F36" s="111">
        <v>3.5294178400999998</v>
      </c>
      <c r="G36" s="111">
        <v>0.17582610670575</v>
      </c>
      <c r="H36" s="111">
        <v>4.5188259809099997E-3</v>
      </c>
      <c r="I36" s="111">
        <v>0.47583552179999999</v>
      </c>
      <c r="J36" s="111" t="s">
        <v>449</v>
      </c>
      <c r="K36" s="111" t="s">
        <v>449</v>
      </c>
      <c r="L36" s="111">
        <v>5.7101779800000002E-2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8448.2892751099989</v>
      </c>
      <c r="AG36" s="95" t="s">
        <v>450</v>
      </c>
      <c r="AH36" s="111">
        <v>509.19525285999998</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1.116776696329</v>
      </c>
      <c r="F38" s="111">
        <v>7.9783334626200006E-2</v>
      </c>
      <c r="G38" s="111">
        <v>4.5083983118400006E-2</v>
      </c>
      <c r="H38" s="111">
        <v>2.9215020295E-3</v>
      </c>
      <c r="I38" s="111">
        <v>1.9562903918087002E-2</v>
      </c>
      <c r="J38" s="111" t="s">
        <v>449</v>
      </c>
      <c r="K38" s="111" t="s">
        <v>449</v>
      </c>
      <c r="L38" s="111">
        <v>1.20351384577133E-2</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0.14105097147289</v>
      </c>
      <c r="F39" s="111">
        <v>3.2786673461069997E-2</v>
      </c>
      <c r="G39" s="111">
        <v>1.7774067328569999E-2</v>
      </c>
      <c r="H39" s="111">
        <v>5.0487541177999997E-3</v>
      </c>
      <c r="I39" s="111">
        <v>5.4908725034020001E-2</v>
      </c>
      <c r="J39" s="111" t="s">
        <v>449</v>
      </c>
      <c r="K39" s="111" t="s">
        <v>449</v>
      </c>
      <c r="L39" s="111">
        <v>6.9825140911900004E-3</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717.31648224422395</v>
      </c>
      <c r="AG39" s="111" t="s">
        <v>463</v>
      </c>
      <c r="AH39" s="111">
        <v>501.96573842596598</v>
      </c>
      <c r="AI39" s="111">
        <v>1241.69227724748</v>
      </c>
      <c r="AJ39" s="111" t="s">
        <v>463</v>
      </c>
      <c r="AK39" s="95" t="s">
        <v>448</v>
      </c>
      <c r="AL39" s="102" t="s">
        <v>45</v>
      </c>
    </row>
    <row r="40" spans="1:38" ht="26.25" customHeight="1" thickBot="1" x14ac:dyDescent="0.25">
      <c r="A40" s="41" t="s">
        <v>66</v>
      </c>
      <c r="B40" s="41" t="s">
        <v>101</v>
      </c>
      <c r="C40" s="42" t="s">
        <v>356</v>
      </c>
      <c r="D40" s="43"/>
      <c r="E40" s="111">
        <v>0.86776829560000002</v>
      </c>
      <c r="F40" s="111">
        <v>0.7385349135</v>
      </c>
      <c r="G40" s="111">
        <v>5.9584543869999995E-4</v>
      </c>
      <c r="H40" s="111">
        <v>6.3036039709999997E-4</v>
      </c>
      <c r="I40" s="111">
        <v>8.7063038100000004E-2</v>
      </c>
      <c r="J40" s="111" t="s">
        <v>449</v>
      </c>
      <c r="K40" s="111" t="s">
        <v>449</v>
      </c>
      <c r="L40" s="111">
        <v>6.8046589200000007E-2</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3733.6813461799998</v>
      </c>
      <c r="AG40" s="95" t="s">
        <v>450</v>
      </c>
      <c r="AH40" s="95" t="s">
        <v>450</v>
      </c>
      <c r="AI40" s="111">
        <v>530.93904934400007</v>
      </c>
      <c r="AJ40" s="111">
        <v>6.8177398363000004</v>
      </c>
      <c r="AK40" s="95" t="s">
        <v>448</v>
      </c>
      <c r="AL40" s="102" t="s">
        <v>45</v>
      </c>
    </row>
    <row r="41" spans="1:38" ht="26.25" customHeight="1" thickBot="1" x14ac:dyDescent="0.25">
      <c r="A41" s="41" t="s">
        <v>99</v>
      </c>
      <c r="B41" s="41" t="s">
        <v>102</v>
      </c>
      <c r="C41" s="42" t="s">
        <v>365</v>
      </c>
      <c r="D41" s="43"/>
      <c r="E41" s="111">
        <v>2.8329952408840002</v>
      </c>
      <c r="F41" s="111">
        <v>5.8606384978733699</v>
      </c>
      <c r="G41" s="111">
        <v>0.40094372069703998</v>
      </c>
      <c r="H41" s="111">
        <v>0.10614263946860999</v>
      </c>
      <c r="I41" s="111">
        <v>4.1731549545648905</v>
      </c>
      <c r="J41" s="111" t="s">
        <v>449</v>
      </c>
      <c r="K41" s="111" t="s">
        <v>449</v>
      </c>
      <c r="L41" s="111">
        <v>0.5665336852788414</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836.35187524728497</v>
      </c>
      <c r="AG41" s="111" t="s">
        <v>463</v>
      </c>
      <c r="AH41" s="111">
        <v>82.556119310331297</v>
      </c>
      <c r="AI41" s="111">
        <v>35893.708451586099</v>
      </c>
      <c r="AJ41" s="111" t="s">
        <v>463</v>
      </c>
      <c r="AK41" s="95" t="s">
        <v>448</v>
      </c>
      <c r="AL41" s="102" t="s">
        <v>45</v>
      </c>
    </row>
    <row r="42" spans="1:38" ht="26.25" customHeight="1" thickBot="1" x14ac:dyDescent="0.25">
      <c r="A42" s="41" t="s">
        <v>66</v>
      </c>
      <c r="B42" s="41" t="s">
        <v>103</v>
      </c>
      <c r="C42" s="42" t="s">
        <v>104</v>
      </c>
      <c r="D42" s="43"/>
      <c r="E42" s="111">
        <v>0.81474095880000008</v>
      </c>
      <c r="F42" s="111">
        <v>2.5191351400999999</v>
      </c>
      <c r="G42" s="111">
        <v>4.2931412837999997E-4</v>
      </c>
      <c r="H42" s="111">
        <v>2.6837837790000003E-4</v>
      </c>
      <c r="I42" s="111">
        <v>8.7619929999999999E-2</v>
      </c>
      <c r="J42" s="111" t="s">
        <v>449</v>
      </c>
      <c r="K42" s="111" t="s">
        <v>449</v>
      </c>
      <c r="L42" s="111">
        <v>7.8836668580999983E-3</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2219.9003678200002</v>
      </c>
      <c r="AG42" s="95" t="s">
        <v>450</v>
      </c>
      <c r="AH42" s="95" t="s">
        <v>450</v>
      </c>
      <c r="AI42" s="111">
        <v>202.3651664107</v>
      </c>
      <c r="AJ42" s="111">
        <v>1.4647675288999999</v>
      </c>
      <c r="AK42" s="95" t="s">
        <v>448</v>
      </c>
      <c r="AL42" s="102" t="s">
        <v>45</v>
      </c>
    </row>
    <row r="43" spans="1:38" ht="26.25" customHeight="1" thickBot="1" x14ac:dyDescent="0.25">
      <c r="A43" s="41" t="s">
        <v>99</v>
      </c>
      <c r="B43" s="41" t="s">
        <v>105</v>
      </c>
      <c r="C43" s="42" t="s">
        <v>106</v>
      </c>
      <c r="D43" s="43"/>
      <c r="E43" s="111">
        <v>0.51470779300078995</v>
      </c>
      <c r="F43" s="111">
        <v>0.60956761300172002</v>
      </c>
      <c r="G43" s="111">
        <v>0.13684297649471</v>
      </c>
      <c r="H43" s="111">
        <v>1.5230109053640001E-2</v>
      </c>
      <c r="I43" s="111">
        <v>0.45560759230141001</v>
      </c>
      <c r="J43" s="111" t="s">
        <v>449</v>
      </c>
      <c r="K43" s="111" t="s">
        <v>449</v>
      </c>
      <c r="L43" s="111">
        <v>3.3937190231873297E-2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960.800263450079</v>
      </c>
      <c r="AG43" s="111" t="s">
        <v>463</v>
      </c>
      <c r="AH43" s="111">
        <v>139.42175116471901</v>
      </c>
      <c r="AI43" s="111">
        <v>5117.9686609119499</v>
      </c>
      <c r="AJ43" s="111" t="s">
        <v>463</v>
      </c>
      <c r="AK43" s="95" t="s">
        <v>448</v>
      </c>
      <c r="AL43" s="102" t="s">
        <v>45</v>
      </c>
    </row>
    <row r="44" spans="1:38" ht="26.25" customHeight="1" thickBot="1" x14ac:dyDescent="0.25">
      <c r="A44" s="41" t="s">
        <v>66</v>
      </c>
      <c r="B44" s="41" t="s">
        <v>107</v>
      </c>
      <c r="C44" s="42" t="s">
        <v>108</v>
      </c>
      <c r="D44" s="43"/>
      <c r="E44" s="111">
        <v>1.7229395615</v>
      </c>
      <c r="F44" s="111">
        <v>2.2663376262999999</v>
      </c>
      <c r="G44" s="111">
        <v>2.0250240999999999E-3</v>
      </c>
      <c r="H44" s="111">
        <v>2.51371673952E-3</v>
      </c>
      <c r="I44" s="111">
        <v>0.10605026220000001</v>
      </c>
      <c r="J44" s="111" t="s">
        <v>449</v>
      </c>
      <c r="K44" s="111" t="s">
        <v>449</v>
      </c>
      <c r="L44" s="111">
        <v>4.5967911611700003E-2</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13432.25435687</v>
      </c>
      <c r="AG44" s="95" t="s">
        <v>450</v>
      </c>
      <c r="AH44" s="95" t="s">
        <v>450</v>
      </c>
      <c r="AI44" s="111">
        <v>1987.9180885005003</v>
      </c>
      <c r="AJ44" s="111">
        <v>28.391062091000002</v>
      </c>
      <c r="AK44" s="95" t="s">
        <v>448</v>
      </c>
      <c r="AL44" s="102" t="s">
        <v>45</v>
      </c>
    </row>
    <row r="45" spans="1:38" ht="26.25" customHeight="1" thickBot="1" x14ac:dyDescent="0.25">
      <c r="A45" s="41" t="s">
        <v>66</v>
      </c>
      <c r="B45" s="41" t="s">
        <v>109</v>
      </c>
      <c r="C45" s="42" t="s">
        <v>110</v>
      </c>
      <c r="D45" s="43"/>
      <c r="E45" s="111">
        <v>1.0165150391</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5.2787703658871096E-4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3.0411686554567897E-4</v>
      </c>
      <c r="F49" s="111">
        <v>3.9799764072139003E-3</v>
      </c>
      <c r="G49" s="111">
        <v>1.21532428431985E-2</v>
      </c>
      <c r="H49" s="111">
        <v>1.91245619567421E-3</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v>3.1045016219628102E-3</v>
      </c>
      <c r="F50" s="111">
        <v>2.0696677479752101E-4</v>
      </c>
      <c r="G50" s="111">
        <v>3.4344379901790501E-3</v>
      </c>
      <c r="H50" s="111" t="s">
        <v>449</v>
      </c>
      <c r="I50" s="111">
        <v>1.1018406285755705E-3</v>
      </c>
      <c r="J50" s="111" t="s">
        <v>449</v>
      </c>
      <c r="K50" s="111" t="s">
        <v>449</v>
      </c>
      <c r="L50" s="111" t="s">
        <v>449</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2.7685638017115402</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0.335966509758517</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0.12943276608871099</v>
      </c>
      <c r="H57" s="111">
        <v>2.3651187702153399E-2</v>
      </c>
      <c r="I57" s="111">
        <v>6.2033852436828699E-2</v>
      </c>
      <c r="J57" s="111" t="s">
        <v>449</v>
      </c>
      <c r="K57" s="111" t="s">
        <v>449</v>
      </c>
      <c r="L57" s="111">
        <v>1.8610155731048599E-3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0.28866698679276409</v>
      </c>
      <c r="H58" s="111" t="s">
        <v>448</v>
      </c>
      <c r="I58" s="111">
        <v>6.2980936822663494E-2</v>
      </c>
      <c r="J58" s="111" t="s">
        <v>449</v>
      </c>
      <c r="K58" s="111" t="s">
        <v>449</v>
      </c>
      <c r="L58" s="111">
        <v>2.8971230938425153E-4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527.53478458830261</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0.91123303120468802</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21076.723776000199</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0.91274030124153394</v>
      </c>
      <c r="F72" s="111">
        <v>0.12903029695544849</v>
      </c>
      <c r="G72" s="111">
        <v>0.99023956966202087</v>
      </c>
      <c r="H72" s="111">
        <v>3.1313999999999999E-3</v>
      </c>
      <c r="I72" s="111">
        <v>0.7636882699224754</v>
      </c>
      <c r="J72" s="111" t="s">
        <v>449</v>
      </c>
      <c r="K72" s="111" t="s">
        <v>449</v>
      </c>
      <c r="L72" s="111">
        <v>3.1192189438833742E-3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7.3440000000000002E-5</v>
      </c>
      <c r="G74" s="111">
        <v>0.131610848</v>
      </c>
      <c r="H74" s="111" t="s">
        <v>449</v>
      </c>
      <c r="I74" s="111">
        <v>4.52565161187925E-2</v>
      </c>
      <c r="J74" s="111" t="s">
        <v>449</v>
      </c>
      <c r="K74" s="111" t="s">
        <v>449</v>
      </c>
      <c r="L74" s="111">
        <v>1.0408998707322301E-3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7.89475460600001</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16.798939499999999</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10.16544805774844</v>
      </c>
      <c r="F92" s="111">
        <v>5.4769298693744517</v>
      </c>
      <c r="G92" s="111">
        <v>2.6465720490198872</v>
      </c>
      <c r="H92" s="111">
        <v>1.0149041261158451</v>
      </c>
      <c r="I92" s="111">
        <v>1.3637591978208119</v>
      </c>
      <c r="J92" s="111" t="s">
        <v>449</v>
      </c>
      <c r="K92" s="111" t="s">
        <v>449</v>
      </c>
      <c r="L92" s="111">
        <v>3.5457739143341077E-2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11873.375900204948</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3.7722832638849998E-2</v>
      </c>
      <c r="F99" s="111">
        <v>7.1948556171688498</v>
      </c>
      <c r="G99" s="95" t="s">
        <v>448</v>
      </c>
      <c r="H99" s="111">
        <v>3.5835687102151401</v>
      </c>
      <c r="I99" s="111">
        <v>7.1318687619160007E-2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291.16699999999997</v>
      </c>
      <c r="AL99" s="102" t="s">
        <v>240</v>
      </c>
    </row>
    <row r="100" spans="1:38" ht="26.25" customHeight="1" thickBot="1" x14ac:dyDescent="0.25">
      <c r="A100" s="41" t="s">
        <v>238</v>
      </c>
      <c r="B100" s="41" t="s">
        <v>241</v>
      </c>
      <c r="C100" s="42" t="s">
        <v>373</v>
      </c>
      <c r="D100" s="55"/>
      <c r="E100" s="111">
        <v>0.12359548403179001</v>
      </c>
      <c r="F100" s="111">
        <v>8.3474765112716707</v>
      </c>
      <c r="G100" s="95" t="s">
        <v>448</v>
      </c>
      <c r="H100" s="111">
        <v>8.3588132780763207</v>
      </c>
      <c r="I100" s="111">
        <v>9.6636157378330007E-2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1136.6300000000001</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1.461133549341E-2</v>
      </c>
      <c r="F102" s="111">
        <v>0.64616673097807997</v>
      </c>
      <c r="G102" s="95" t="s">
        <v>448</v>
      </c>
      <c r="H102" s="111">
        <v>2.5614378279070098</v>
      </c>
      <c r="I102" s="111">
        <v>6.9605580000000004E-3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1367.1369999999999</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8.7103948695269995E-2</v>
      </c>
      <c r="F107" s="111">
        <v>0.92957767736621</v>
      </c>
      <c r="G107" s="95" t="s">
        <v>448</v>
      </c>
      <c r="H107" s="111">
        <v>1.34228867244068</v>
      </c>
      <c r="I107" s="111">
        <v>3.2713265999999998E-2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10904.422</v>
      </c>
      <c r="AL107" s="102" t="s">
        <v>240</v>
      </c>
    </row>
    <row r="108" spans="1:38" ht="26.25" customHeight="1" thickBot="1" x14ac:dyDescent="0.25">
      <c r="A108" s="41" t="s">
        <v>238</v>
      </c>
      <c r="B108" s="41" t="s">
        <v>254</v>
      </c>
      <c r="C108" s="42" t="s">
        <v>346</v>
      </c>
      <c r="D108" s="55"/>
      <c r="E108" s="111">
        <v>1.8076565282010001E-2</v>
      </c>
      <c r="F108" s="111">
        <v>1.05768911689274</v>
      </c>
      <c r="G108" s="95" t="s">
        <v>448</v>
      </c>
      <c r="H108" s="111">
        <v>0.66935517612604001</v>
      </c>
      <c r="I108" s="111">
        <v>2.5842554E-2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12921.277</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7.0971200000000003</v>
      </c>
      <c r="F112" s="111" t="s">
        <v>448</v>
      </c>
      <c r="G112" s="95" t="s">
        <v>448</v>
      </c>
      <c r="H112" s="111">
        <v>8.4785819999999994</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177428000</v>
      </c>
      <c r="AL112" s="103" t="s">
        <v>382</v>
      </c>
    </row>
    <row r="113" spans="1:38" ht="26.25" customHeight="1" thickBot="1" x14ac:dyDescent="0.25">
      <c r="A113" s="41" t="s">
        <v>258</v>
      </c>
      <c r="B113" s="56" t="s">
        <v>261</v>
      </c>
      <c r="C113" s="57" t="s">
        <v>262</v>
      </c>
      <c r="D113" s="43"/>
      <c r="E113" s="111">
        <v>2.8116838479471502</v>
      </c>
      <c r="F113" s="111">
        <v>7.1803267667140203</v>
      </c>
      <c r="G113" s="95" t="s">
        <v>448</v>
      </c>
      <c r="H113" s="111">
        <v>13.437832395887099</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68604383.036210701</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0.43393292000876998</v>
      </c>
      <c r="F115" s="96" t="s">
        <v>449</v>
      </c>
      <c r="G115" s="95" t="s">
        <v>448</v>
      </c>
      <c r="H115" s="111">
        <v>1.22421064708698</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10876721.764761901</v>
      </c>
      <c r="AL115" s="102" t="s">
        <v>457</v>
      </c>
    </row>
    <row r="116" spans="1:38" ht="26.25" customHeight="1" thickBot="1" x14ac:dyDescent="0.25">
      <c r="A116" s="41" t="s">
        <v>258</v>
      </c>
      <c r="B116" s="41" t="s">
        <v>266</v>
      </c>
      <c r="C116" s="47" t="s">
        <v>374</v>
      </c>
      <c r="D116" s="43"/>
      <c r="E116" s="111">
        <v>1.7186981139306301</v>
      </c>
      <c r="F116" s="111">
        <v>0.25100332984098001</v>
      </c>
      <c r="G116" s="95" t="s">
        <v>448</v>
      </c>
      <c r="H116" s="111">
        <v>4.0165254095426297</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42967452.8482657</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73373094.693321198</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0.22932899499959</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0.93926864718066005</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2307.712</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0.255644479862285</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0.1128570761742</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0.49113582819839302</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97.957813523577357</v>
      </c>
      <c r="F141" s="98">
        <v>132.40312421014377</v>
      </c>
      <c r="G141" s="98">
        <v>14.218568663365085</v>
      </c>
      <c r="H141" s="98">
        <v>53.446269703093193</v>
      </c>
      <c r="I141" s="98">
        <v>13.500859655922907</v>
      </c>
      <c r="J141" s="111" t="s">
        <v>449</v>
      </c>
      <c r="K141" s="111" t="s">
        <v>449</v>
      </c>
      <c r="L141" s="98">
        <v>1.525277614634011</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322061.58826158894</v>
      </c>
      <c r="AG141" s="100">
        <v>23324.855072666418</v>
      </c>
      <c r="AH141" s="100">
        <v>19391.945892974611</v>
      </c>
      <c r="AI141" s="100">
        <v>508141.53463699209</v>
      </c>
      <c r="AJ141" s="100">
        <v>30269.593167828389</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3"/>
      <c r="F150" s="113"/>
      <c r="G150" s="113"/>
      <c r="H150" s="113"/>
      <c r="I150" s="113"/>
      <c r="J150" s="113"/>
      <c r="K150" s="113"/>
      <c r="L150" s="113"/>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118"/>
      <c r="F151" s="118"/>
      <c r="G151" s="118"/>
      <c r="H151" s="118"/>
      <c r="I151" s="118"/>
      <c r="J151" s="118"/>
      <c r="K151" s="118"/>
      <c r="L151" s="11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119">
        <f>E141+E151+IF(AND(OR($B$4="AT",$B$4="BE",$B$4="CH",$B$4="GB",$B$4="IE",$B$4="LT",$B$4="LU",$B$4="NL"),SUM(E143:E149)&gt;0),SUM(E143:E149)-SUM(E27:E33),0)</f>
        <v>97.957813523577357</v>
      </c>
      <c r="F152" s="119">
        <f t="shared" ref="F152:I152" si="0">F141+F151+IF(AND(OR($B$4="AT",$B$4="BE",$B$4="CH",$B$4="GB",$B$4="IE",$B$4="LT",$B$4="LU",$B$4="NL"),SUM(F143:F149)&gt;0),SUM(F143:F149)-SUM(F27:F33),0)</f>
        <v>132.40312421014377</v>
      </c>
      <c r="G152" s="119">
        <f t="shared" si="0"/>
        <v>14.218568663365085</v>
      </c>
      <c r="H152" s="119">
        <f t="shared" si="0"/>
        <v>53.446269703093193</v>
      </c>
      <c r="I152" s="119">
        <f t="shared" si="0"/>
        <v>13.500859655922907</v>
      </c>
      <c r="J152" s="9"/>
      <c r="K152" s="9"/>
      <c r="L152" s="119">
        <f>L141+L151+IF(AND(OR($B$4="AT",$B$4="BE",$B$4="CH",$B$4="GB",$B$4="IE",$B$4="LT",$B$4="LU",$B$4="NL"),SUM(L143:L149)&gt;0),SUM(L143:L149)-SUM(L27:L33),0)</f>
        <v>1.525277614634011</v>
      </c>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118"/>
      <c r="F153" s="118"/>
      <c r="G153" s="118"/>
      <c r="H153" s="118"/>
      <c r="I153" s="118"/>
      <c r="J153" s="118"/>
      <c r="K153" s="118"/>
      <c r="L153" s="11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119">
        <f>E141+E153-IF(OR($B$6=2005,$B$6&gt;=2020),SUM(E99:E122),0)+IF(AND(OR($B$4="AT",$B$4="BE",$B$4="CH",$B$4="GB",$B$4="IE",$B$4="LT",$B$4="LU",$B$4="NL"),SUM(E143:E149)&gt;0),SUM(E143:E149)-SUM(E27:E33),0)</f>
        <v>85.342000096038149</v>
      </c>
      <c r="F154" s="119">
        <f>F141+F153-IF(OR($B$6=2005,$B$6&gt;=2020),SUM(F99:F122),0)+IF(AND(OR($B$4="AT",$B$4="BE",$B$4="CH",$B$4="GB",$B$4="IE",$B$4="LT",$B$4="LU",$B$4="NL"),SUM(F143:F149)&gt;0),SUM(F143:F149)-SUM(F27:F33),0)</f>
        <v>102.16305254469326</v>
      </c>
      <c r="G154" s="119">
        <f>G141+G153+IF(AND(OR($B$4="AT",$B$4="BE",$B$4="CH",$B$4="GB",$B$4="IE",$B$4="LT",$B$4="LU",$B$4="NL"),SUM(G143:G149)&gt;0),SUM(G143:G149)-SUM(G27:G33),0)</f>
        <v>14.218568663365085</v>
      </c>
      <c r="H154" s="119">
        <f t="shared" ref="H154:I154" si="1">H141+H153+IF(AND(OR($B$4="AT",$B$4="BE",$B$4="CH",$B$4="GB",$B$4="IE",$B$4="LT",$B$4="LU",$B$4="NL"),SUM(H143:H149)&gt;0),SUM(H143:H149)-SUM(H27:H33),0)</f>
        <v>53.446269703093193</v>
      </c>
      <c r="I154" s="119">
        <f t="shared" si="1"/>
        <v>13.500859655922907</v>
      </c>
      <c r="J154" s="9"/>
      <c r="K154" s="9"/>
      <c r="L154" s="119">
        <f>L141+L153+IF(AND(OR($B$4="AT",$B$4="BE",$B$4="CH",$B$4="GB",$B$4="IE",$B$4="LT",$B$4="LU",$B$4="NL"),SUM(L143:L149)&gt;0),SUM(L143:L149)-SUM(L27:L33),0)</f>
        <v>1.525277614634011</v>
      </c>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0" customFormat="1" ht="15.6"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9"/>
      <c r="W158" s="129"/>
      <c r="X158" s="129"/>
      <c r="Y158" s="129"/>
      <c r="Z158" s="129"/>
      <c r="AA158" s="129"/>
      <c r="AB158" s="129"/>
      <c r="AC158" s="131"/>
      <c r="AD158" s="131"/>
      <c r="AE158" s="129"/>
      <c r="AF158" s="129"/>
      <c r="AG158" s="131"/>
      <c r="AH158" s="131"/>
      <c r="AI158" s="131"/>
      <c r="AJ158" s="131"/>
      <c r="AK158" s="131"/>
      <c r="AL158" s="132"/>
    </row>
    <row r="159" spans="1:38" s="81"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2"/>
      <c r="W159" s="122"/>
      <c r="X159" s="122"/>
      <c r="Y159" s="122"/>
      <c r="Z159" s="122"/>
      <c r="AA159" s="122"/>
      <c r="AB159" s="122"/>
      <c r="AC159" s="122"/>
      <c r="AD159" s="122"/>
      <c r="AE159" s="122"/>
      <c r="AF159" s="122"/>
      <c r="AG159" s="122"/>
      <c r="AH159" s="122"/>
      <c r="AI159" s="122"/>
      <c r="AJ159" s="122"/>
      <c r="AK159" s="122"/>
      <c r="AL159" s="120"/>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159:G159"/>
    <mergeCell ref="A158:G158"/>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L14 E15:I24 E25:G25 I25">
    <cfRule type="cellIs" dxfId="156" priority="133" stopIfTrue="1" operator="equal">
      <formula>"TPS"</formula>
    </cfRule>
    <cfRule type="cellIs" dxfId="155" priority="129" stopIfTrue="1" operator="equal">
      <formula>"IE"</formula>
    </cfRule>
    <cfRule type="cellIs" dxfId="154" priority="128" stopIfTrue="1" operator="equal">
      <formula>"C"</formula>
    </cfRule>
    <cfRule type="cellIs" dxfId="153" priority="132" stopIfTrue="1" operator="equal">
      <formula>"NO"</formula>
    </cfRule>
    <cfRule type="cellIs" dxfId="152" priority="131" stopIfTrue="1" operator="equal">
      <formula>"NE"</formula>
    </cfRule>
    <cfRule type="cellIs" dxfId="151" priority="130" stopIfTrue="1" operator="equal">
      <formula>"NA"</formula>
    </cfRule>
  </conditionalFormatting>
  <conditionalFormatting sqref="E143:AD149">
    <cfRule type="cellIs" dxfId="150" priority="2" stopIfTrue="1" operator="equal">
      <formula>"IE"</formula>
    </cfRule>
    <cfRule type="cellIs" dxfId="149" priority="3" stopIfTrue="1" operator="equal">
      <formula>"NA"</formula>
    </cfRule>
    <cfRule type="cellIs" dxfId="148" priority="4" stopIfTrue="1" operator="equal">
      <formula>"NE"</formula>
    </cfRule>
    <cfRule type="cellIs" dxfId="147" priority="5" stopIfTrue="1" operator="equal">
      <formula>"NO"</formula>
    </cfRule>
    <cfRule type="cellIs" dxfId="146" priority="6" stopIfTrue="1" operator="equal">
      <formula>"TPS"</formula>
    </cfRule>
    <cfRule type="cellIs" dxfId="145" priority="1" stopIfTrue="1" operator="equal">
      <formula>"C"</formula>
    </cfRule>
  </conditionalFormatting>
  <conditionalFormatting sqref="J15:L141 E26:I141">
    <cfRule type="cellIs" dxfId="144" priority="122" stopIfTrue="1" operator="equal">
      <formula>"C"</formula>
    </cfRule>
    <cfRule type="cellIs" dxfId="143" priority="123" stopIfTrue="1" operator="equal">
      <formula>"IE"</formula>
    </cfRule>
    <cfRule type="cellIs" dxfId="142" priority="124" stopIfTrue="1" operator="equal">
      <formula>"NA"</formula>
    </cfRule>
    <cfRule type="cellIs" dxfId="141" priority="125" stopIfTrue="1" operator="equal">
      <formula>"NE"</formula>
    </cfRule>
    <cfRule type="cellIs" dxfId="140" priority="126" stopIfTrue="1" operator="equal">
      <formula>"NO"</formula>
    </cfRule>
    <cfRule type="cellIs" dxfId="139" priority="127" stopIfTrue="1" operator="equal">
      <formula>"TPS"</formula>
    </cfRule>
  </conditionalFormatting>
  <conditionalFormatting sqref="M14:AD141">
    <cfRule type="cellIs" dxfId="138" priority="7" stopIfTrue="1" operator="equal">
      <formula>"C"</formula>
    </cfRule>
    <cfRule type="cellIs" dxfId="137" priority="8" stopIfTrue="1" operator="equal">
      <formula>"IE"</formula>
    </cfRule>
    <cfRule type="cellIs" dxfId="136" priority="9" stopIfTrue="1" operator="equal">
      <formula>"NA"</formula>
    </cfRule>
    <cfRule type="cellIs" dxfId="135" priority="10" stopIfTrue="1" operator="equal">
      <formula>"NE"</formula>
    </cfRule>
    <cfRule type="cellIs" dxfId="134" priority="11" stopIfTrue="1" operator="equal">
      <formula>"NO"</formula>
    </cfRule>
    <cfRule type="cellIs" dxfId="133" priority="12" stopIfTrue="1" operator="equal">
      <formula>"TPS"</formula>
    </cfRule>
  </conditionalFormatting>
  <conditionalFormatting sqref="AF49:AJ50">
    <cfRule type="cellIs" dxfId="132" priority="109" stopIfTrue="1" operator="equal">
      <formula>"TPS"</formula>
    </cfRule>
  </conditionalFormatting>
  <conditionalFormatting sqref="AF14:AK48 AK49 AF51:AK141">
    <cfRule type="cellIs" dxfId="131" priority="24" stopIfTrue="1" operator="equal">
      <formula>"TPS"</formula>
    </cfRule>
  </conditionalFormatting>
  <conditionalFormatting sqref="AF14:AK141">
    <cfRule type="cellIs" dxfId="130" priority="13" stopIfTrue="1" operator="equal">
      <formula>"C"</formula>
    </cfRule>
    <cfRule type="cellIs" dxfId="129" priority="17" stopIfTrue="1" operator="equal">
      <formula>"NO"</formula>
    </cfRule>
    <cfRule type="cellIs" dxfId="128" priority="16" stopIfTrue="1" operator="equal">
      <formula>"NE"</formula>
    </cfRule>
    <cfRule type="cellIs" dxfId="127" priority="15" stopIfTrue="1" operator="equal">
      <formula>"NA"</formula>
    </cfRule>
    <cfRule type="cellIs" dxfId="126" priority="14" stopIfTrue="1" operator="equal">
      <formula>"IE"</formula>
    </cfRule>
  </conditionalFormatting>
  <conditionalFormatting sqref="AF143:AK149">
    <cfRule type="cellIs" dxfId="125" priority="69" stopIfTrue="1" operator="equal">
      <formula>"IE"</formula>
    </cfRule>
    <cfRule type="cellIs" dxfId="124" priority="70" stopIfTrue="1" operator="equal">
      <formula>"NA"</formula>
    </cfRule>
    <cfRule type="cellIs" dxfId="123" priority="71" stopIfTrue="1" operator="equal">
      <formula>"NE"</formula>
    </cfRule>
    <cfRule type="cellIs" dxfId="122" priority="72" stopIfTrue="1" operator="equal">
      <formula>"NO"</formula>
    </cfRule>
    <cfRule type="cellIs" dxfId="121" priority="73" stopIfTrue="1" operator="equal">
      <formula>"TPS"</formula>
    </cfRule>
    <cfRule type="cellIs" dxfId="120" priority="68" stopIfTrue="1" operator="equal">
      <formula>"C"</formula>
    </cfRule>
  </conditionalFormatting>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DA62-828C-447E-9040-6AD27B1D6B36}">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5" t="s">
        <v>464</v>
      </c>
      <c r="B1" s="16"/>
      <c r="C1" s="17"/>
    </row>
    <row r="2" spans="1:38" x14ac:dyDescent="0.2">
      <c r="A2" s="18" t="s">
        <v>335</v>
      </c>
      <c r="B2" s="16"/>
      <c r="C2" s="17"/>
    </row>
    <row r="3" spans="1:38" x14ac:dyDescent="0.2">
      <c r="B3" s="16"/>
      <c r="C3" s="17"/>
      <c r="F3" s="16"/>
      <c r="R3" s="2"/>
      <c r="S3" s="2"/>
      <c r="T3" s="2"/>
      <c r="U3" s="2"/>
      <c r="V3" s="2"/>
    </row>
    <row r="4" spans="1:38" x14ac:dyDescent="0.2">
      <c r="A4" s="18" t="s">
        <v>0</v>
      </c>
      <c r="B4" s="13" t="s">
        <v>460</v>
      </c>
      <c r="C4" s="19" t="s">
        <v>1</v>
      </c>
      <c r="R4" s="2"/>
      <c r="S4" s="2"/>
      <c r="T4" s="2"/>
      <c r="U4" s="2"/>
      <c r="V4" s="2"/>
    </row>
    <row r="5" spans="1:38" x14ac:dyDescent="0.2">
      <c r="A5" s="18" t="s">
        <v>2</v>
      </c>
      <c r="B5" s="13" t="s">
        <v>467</v>
      </c>
      <c r="C5" s="19" t="s">
        <v>3</v>
      </c>
      <c r="R5" s="2"/>
      <c r="S5" s="2"/>
      <c r="T5" s="2"/>
      <c r="U5" s="2"/>
      <c r="V5" s="2"/>
    </row>
    <row r="6" spans="1:38" x14ac:dyDescent="0.2">
      <c r="A6" s="18" t="s">
        <v>4</v>
      </c>
      <c r="B6" s="13">
        <v>2025</v>
      </c>
      <c r="C6" s="19" t="s">
        <v>5</v>
      </c>
      <c r="R6" s="134"/>
      <c r="S6" s="134"/>
      <c r="T6" s="134"/>
      <c r="U6" s="134"/>
      <c r="V6" s="134"/>
    </row>
    <row r="7" spans="1:38" x14ac:dyDescent="0.2">
      <c r="A7" s="18" t="s">
        <v>6</v>
      </c>
      <c r="B7" s="13" t="s">
        <v>7</v>
      </c>
      <c r="C7" s="19" t="s">
        <v>8</v>
      </c>
      <c r="R7" s="2"/>
      <c r="S7" s="2"/>
      <c r="T7" s="2"/>
      <c r="U7" s="2"/>
      <c r="V7" s="2"/>
    </row>
    <row r="8" spans="1:38" x14ac:dyDescent="0.2">
      <c r="A8" s="5"/>
      <c r="B8" s="16"/>
      <c r="C8" s="17"/>
      <c r="R8" s="2"/>
      <c r="S8" s="2"/>
      <c r="T8" s="2"/>
      <c r="U8" s="2"/>
      <c r="V8" s="2"/>
      <c r="AF8" s="134"/>
    </row>
    <row r="9" spans="1:38" ht="13.5" thickBot="1" x14ac:dyDescent="0.25">
      <c r="A9" s="20"/>
      <c r="B9" s="21"/>
      <c r="C9" s="22"/>
      <c r="D9" s="23"/>
      <c r="E9" s="23"/>
      <c r="F9" s="23"/>
      <c r="G9" s="23"/>
      <c r="H9" s="23"/>
      <c r="I9" s="23"/>
      <c r="J9" s="23"/>
      <c r="K9" s="23"/>
      <c r="L9" s="23"/>
      <c r="M9" s="23"/>
      <c r="N9" s="23"/>
      <c r="O9" s="23"/>
      <c r="P9" s="23"/>
      <c r="Q9" s="23"/>
      <c r="R9" s="2"/>
      <c r="S9" s="2"/>
      <c r="T9" s="2"/>
      <c r="U9" s="2"/>
      <c r="V9" s="2"/>
      <c r="AF9" s="134"/>
    </row>
    <row r="10" spans="1:38" s="2" customFormat="1" ht="37.5" customHeight="1" thickBot="1" x14ac:dyDescent="0.25">
      <c r="A10" s="194" t="str">
        <f>B4&amp;": "&amp;B5&amp;": "&amp;B6</f>
        <v>SE: 20.03.2025: 2025</v>
      </c>
      <c r="B10" s="195" t="s">
        <v>9</v>
      </c>
      <c r="C10" s="196"/>
      <c r="D10" s="197"/>
      <c r="E10" s="188" t="s">
        <v>422</v>
      </c>
      <c r="F10" s="189"/>
      <c r="G10" s="189"/>
      <c r="H10" s="190"/>
      <c r="I10" s="188" t="s">
        <v>424</v>
      </c>
      <c r="J10" s="189"/>
      <c r="K10" s="189"/>
      <c r="L10" s="190"/>
      <c r="M10" s="198" t="s">
        <v>428</v>
      </c>
      <c r="N10" s="188" t="s">
        <v>425</v>
      </c>
      <c r="O10" s="189"/>
      <c r="P10" s="190"/>
      <c r="Q10" s="188" t="s">
        <v>426</v>
      </c>
      <c r="R10" s="189"/>
      <c r="S10" s="189"/>
      <c r="T10" s="189"/>
      <c r="U10" s="189"/>
      <c r="V10" s="190"/>
      <c r="W10" s="188" t="s">
        <v>427</v>
      </c>
      <c r="X10" s="189"/>
      <c r="Y10" s="189"/>
      <c r="Z10" s="189"/>
      <c r="AA10" s="189"/>
      <c r="AB10" s="189"/>
      <c r="AC10" s="189"/>
      <c r="AD10" s="190"/>
      <c r="AE10" s="135"/>
      <c r="AF10" s="188" t="s">
        <v>423</v>
      </c>
      <c r="AG10" s="189"/>
      <c r="AH10" s="189"/>
      <c r="AI10" s="189"/>
      <c r="AJ10" s="189"/>
      <c r="AK10" s="189"/>
      <c r="AL10" s="190"/>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36"/>
      <c r="X11" s="191" t="s">
        <v>27</v>
      </c>
      <c r="Y11" s="192"/>
      <c r="Z11" s="192"/>
      <c r="AA11" s="192"/>
      <c r="AB11" s="193"/>
      <c r="AC11" s="137"/>
      <c r="AD11" s="138"/>
      <c r="AE11" s="139"/>
      <c r="AF11" s="172"/>
      <c r="AG11" s="173"/>
      <c r="AH11" s="173"/>
      <c r="AI11" s="173"/>
      <c r="AJ11" s="173"/>
      <c r="AK11" s="173"/>
      <c r="AL11" s="174"/>
    </row>
    <row r="12" spans="1:38" ht="52.5" customHeight="1" thickBot="1" x14ac:dyDescent="0.25">
      <c r="A12" s="179"/>
      <c r="B12" s="183"/>
      <c r="C12" s="184"/>
      <c r="D12" s="185"/>
      <c r="E12" s="140" t="s">
        <v>349</v>
      </c>
      <c r="F12" s="140" t="s">
        <v>10</v>
      </c>
      <c r="G12" s="140" t="s">
        <v>11</v>
      </c>
      <c r="H12" s="140" t="s">
        <v>12</v>
      </c>
      <c r="I12" s="140" t="s">
        <v>13</v>
      </c>
      <c r="J12" s="141" t="s">
        <v>14</v>
      </c>
      <c r="K12" s="141" t="s">
        <v>15</v>
      </c>
      <c r="L12" s="142" t="s">
        <v>359</v>
      </c>
      <c r="M12" s="140" t="s">
        <v>16</v>
      </c>
      <c r="N12" s="141" t="s">
        <v>17</v>
      </c>
      <c r="O12" s="141" t="s">
        <v>18</v>
      </c>
      <c r="P12" s="141" t="s">
        <v>19</v>
      </c>
      <c r="Q12" s="141" t="s">
        <v>20</v>
      </c>
      <c r="R12" s="141" t="s">
        <v>21</v>
      </c>
      <c r="S12" s="141" t="s">
        <v>22</v>
      </c>
      <c r="T12" s="141" t="s">
        <v>23</v>
      </c>
      <c r="U12" s="141" t="s">
        <v>24</v>
      </c>
      <c r="V12" s="141" t="s">
        <v>25</v>
      </c>
      <c r="W12" s="140" t="s">
        <v>26</v>
      </c>
      <c r="X12" s="140" t="s">
        <v>360</v>
      </c>
      <c r="Y12" s="140" t="s">
        <v>361</v>
      </c>
      <c r="Z12" s="140" t="s">
        <v>362</v>
      </c>
      <c r="AA12" s="140" t="s">
        <v>363</v>
      </c>
      <c r="AB12" s="140" t="s">
        <v>37</v>
      </c>
      <c r="AC12" s="141" t="s">
        <v>28</v>
      </c>
      <c r="AD12" s="141" t="s">
        <v>29</v>
      </c>
      <c r="AE12" s="143"/>
      <c r="AF12" s="140" t="s">
        <v>30</v>
      </c>
      <c r="AG12" s="140" t="s">
        <v>31</v>
      </c>
      <c r="AH12" s="140" t="s">
        <v>32</v>
      </c>
      <c r="AI12" s="140" t="s">
        <v>33</v>
      </c>
      <c r="AJ12" s="140" t="s">
        <v>34</v>
      </c>
      <c r="AK12" s="140" t="s">
        <v>35</v>
      </c>
      <c r="AL12" s="144"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45"/>
    </row>
    <row r="14" spans="1:38" ht="26.25" customHeight="1" thickBot="1" x14ac:dyDescent="0.25">
      <c r="A14" s="41" t="s">
        <v>46</v>
      </c>
      <c r="B14" s="41" t="s">
        <v>47</v>
      </c>
      <c r="C14" s="42" t="s">
        <v>48</v>
      </c>
      <c r="D14" s="43"/>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34"/>
      <c r="AF14" s="147"/>
      <c r="AG14" s="147"/>
      <c r="AH14" s="147"/>
      <c r="AI14" s="147"/>
      <c r="AJ14" s="147"/>
      <c r="AK14" s="147"/>
      <c r="AL14" s="27" t="s">
        <v>45</v>
      </c>
    </row>
    <row r="15" spans="1:38" ht="26.25" customHeight="1" thickBot="1" x14ac:dyDescent="0.25">
      <c r="A15" s="41" t="s">
        <v>49</v>
      </c>
      <c r="B15" s="41" t="s">
        <v>50</v>
      </c>
      <c r="C15" s="42" t="s">
        <v>51</v>
      </c>
      <c r="D15" s="43"/>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34"/>
      <c r="AF15" s="147"/>
      <c r="AG15" s="147"/>
      <c r="AH15" s="147"/>
      <c r="AI15" s="147"/>
      <c r="AJ15" s="147"/>
      <c r="AK15" s="147"/>
      <c r="AL15" s="27" t="s">
        <v>45</v>
      </c>
    </row>
    <row r="16" spans="1:38" ht="26.25" customHeight="1" thickBot="1" x14ac:dyDescent="0.25">
      <c r="A16" s="41" t="s">
        <v>49</v>
      </c>
      <c r="B16" s="41" t="s">
        <v>52</v>
      </c>
      <c r="C16" s="42" t="s">
        <v>53</v>
      </c>
      <c r="D16" s="43"/>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34"/>
      <c r="AF16" s="147"/>
      <c r="AG16" s="147"/>
      <c r="AH16" s="147"/>
      <c r="AI16" s="147"/>
      <c r="AJ16" s="147"/>
      <c r="AK16" s="147"/>
      <c r="AL16" s="27" t="s">
        <v>45</v>
      </c>
    </row>
    <row r="17" spans="1:38" ht="26.25" customHeight="1" thickBot="1" x14ac:dyDescent="0.25">
      <c r="A17" s="41" t="s">
        <v>49</v>
      </c>
      <c r="B17" s="41" t="s">
        <v>54</v>
      </c>
      <c r="C17" s="42" t="s">
        <v>55</v>
      </c>
      <c r="D17" s="4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34"/>
      <c r="AF17" s="147"/>
      <c r="AG17" s="147"/>
      <c r="AH17" s="147"/>
      <c r="AI17" s="147"/>
      <c r="AJ17" s="147"/>
      <c r="AK17" s="147"/>
      <c r="AL17" s="27" t="s">
        <v>45</v>
      </c>
    </row>
    <row r="18" spans="1:38" ht="26.25" customHeight="1" thickBot="1" x14ac:dyDescent="0.25">
      <c r="A18" s="41" t="s">
        <v>49</v>
      </c>
      <c r="B18" s="41" t="s">
        <v>56</v>
      </c>
      <c r="C18" s="42" t="s">
        <v>57</v>
      </c>
      <c r="D18" s="43"/>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34"/>
      <c r="AF18" s="147"/>
      <c r="AG18" s="147"/>
      <c r="AH18" s="147"/>
      <c r="AI18" s="147"/>
      <c r="AJ18" s="147"/>
      <c r="AK18" s="147"/>
      <c r="AL18" s="27" t="s">
        <v>45</v>
      </c>
    </row>
    <row r="19" spans="1:38" ht="26.25" customHeight="1" thickBot="1" x14ac:dyDescent="0.25">
      <c r="A19" s="41" t="s">
        <v>49</v>
      </c>
      <c r="B19" s="41" t="s">
        <v>58</v>
      </c>
      <c r="C19" s="42" t="s">
        <v>59</v>
      </c>
      <c r="D19" s="43"/>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34"/>
      <c r="AF19" s="147"/>
      <c r="AG19" s="147"/>
      <c r="AH19" s="147"/>
      <c r="AI19" s="147"/>
      <c r="AJ19" s="147"/>
      <c r="AK19" s="147"/>
      <c r="AL19" s="27" t="s">
        <v>45</v>
      </c>
    </row>
    <row r="20" spans="1:38" ht="26.25" customHeight="1" thickBot="1" x14ac:dyDescent="0.25">
      <c r="A20" s="41" t="s">
        <v>49</v>
      </c>
      <c r="B20" s="41" t="s">
        <v>60</v>
      </c>
      <c r="C20" s="42" t="s">
        <v>61</v>
      </c>
      <c r="D20" s="43"/>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34"/>
      <c r="AF20" s="147"/>
      <c r="AG20" s="147"/>
      <c r="AH20" s="147"/>
      <c r="AI20" s="147"/>
      <c r="AJ20" s="147"/>
      <c r="AK20" s="147"/>
      <c r="AL20" s="27" t="s">
        <v>45</v>
      </c>
    </row>
    <row r="21" spans="1:38" ht="26.25" customHeight="1" thickBot="1" x14ac:dyDescent="0.25">
      <c r="A21" s="41" t="s">
        <v>49</v>
      </c>
      <c r="B21" s="41" t="s">
        <v>62</v>
      </c>
      <c r="C21" s="42" t="s">
        <v>63</v>
      </c>
      <c r="D21" s="43"/>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34"/>
      <c r="AF21" s="147"/>
      <c r="AG21" s="147"/>
      <c r="AH21" s="147"/>
      <c r="AI21" s="147"/>
      <c r="AJ21" s="147"/>
      <c r="AK21" s="147"/>
      <c r="AL21" s="27" t="s">
        <v>45</v>
      </c>
    </row>
    <row r="22" spans="1:38" ht="26.25" customHeight="1" thickBot="1" x14ac:dyDescent="0.25">
      <c r="A22" s="41" t="s">
        <v>49</v>
      </c>
      <c r="B22" s="45" t="s">
        <v>64</v>
      </c>
      <c r="C22" s="42" t="s">
        <v>65</v>
      </c>
      <c r="D22" s="43"/>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34"/>
      <c r="AF22" s="147"/>
      <c r="AG22" s="147"/>
      <c r="AH22" s="147"/>
      <c r="AI22" s="147"/>
      <c r="AJ22" s="147"/>
      <c r="AK22" s="147"/>
      <c r="AL22" s="27" t="s">
        <v>45</v>
      </c>
    </row>
    <row r="23" spans="1:38" ht="26.25" customHeight="1" thickBot="1" x14ac:dyDescent="0.25">
      <c r="A23" s="41" t="s">
        <v>66</v>
      </c>
      <c r="B23" s="45" t="s">
        <v>358</v>
      </c>
      <c r="C23" s="42" t="s">
        <v>354</v>
      </c>
      <c r="D23" s="7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34"/>
      <c r="AF23" s="147"/>
      <c r="AG23" s="147"/>
      <c r="AH23" s="147"/>
      <c r="AI23" s="147"/>
      <c r="AJ23" s="147"/>
      <c r="AK23" s="147"/>
      <c r="AL23" s="27" t="s">
        <v>45</v>
      </c>
    </row>
    <row r="24" spans="1:38" ht="26.25" customHeight="1" thickBot="1" x14ac:dyDescent="0.25">
      <c r="A24" s="46" t="s">
        <v>49</v>
      </c>
      <c r="B24" s="45" t="s">
        <v>67</v>
      </c>
      <c r="C24" s="42" t="s">
        <v>68</v>
      </c>
      <c r="D24" s="43"/>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34"/>
      <c r="AF24" s="147"/>
      <c r="AG24" s="147"/>
      <c r="AH24" s="147"/>
      <c r="AI24" s="147"/>
      <c r="AJ24" s="147"/>
      <c r="AK24" s="147"/>
      <c r="AL24" s="27" t="s">
        <v>45</v>
      </c>
    </row>
    <row r="25" spans="1:38" ht="26.25" customHeight="1" thickBot="1" x14ac:dyDescent="0.25">
      <c r="A25" s="41" t="s">
        <v>69</v>
      </c>
      <c r="B25" s="45" t="s">
        <v>70</v>
      </c>
      <c r="C25" s="47" t="s">
        <v>71</v>
      </c>
      <c r="D25" s="43"/>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34"/>
      <c r="AF25" s="147"/>
      <c r="AG25" s="147"/>
      <c r="AH25" s="147"/>
      <c r="AI25" s="147"/>
      <c r="AJ25" s="147"/>
      <c r="AK25" s="147"/>
      <c r="AL25" s="27" t="s">
        <v>45</v>
      </c>
    </row>
    <row r="26" spans="1:38" ht="26.25" customHeight="1" thickBot="1" x14ac:dyDescent="0.25">
      <c r="A26" s="41" t="s">
        <v>69</v>
      </c>
      <c r="B26" s="41" t="s">
        <v>72</v>
      </c>
      <c r="C26" s="42" t="s">
        <v>73</v>
      </c>
      <c r="D26" s="43"/>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34"/>
      <c r="AF26" s="147"/>
      <c r="AG26" s="147"/>
      <c r="AH26" s="147"/>
      <c r="AI26" s="147"/>
      <c r="AJ26" s="147"/>
      <c r="AK26" s="147"/>
      <c r="AL26" s="27" t="s">
        <v>45</v>
      </c>
    </row>
    <row r="27" spans="1:38" ht="26.25" customHeight="1" thickBot="1" x14ac:dyDescent="0.25">
      <c r="A27" s="41" t="s">
        <v>74</v>
      </c>
      <c r="B27" s="41" t="s">
        <v>75</v>
      </c>
      <c r="C27" s="42" t="s">
        <v>76</v>
      </c>
      <c r="D27" s="43"/>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34"/>
      <c r="AF27" s="147"/>
      <c r="AG27" s="147"/>
      <c r="AH27" s="147"/>
      <c r="AI27" s="147"/>
      <c r="AJ27" s="147"/>
      <c r="AK27" s="147"/>
      <c r="AL27" s="27" t="s">
        <v>45</v>
      </c>
    </row>
    <row r="28" spans="1:38" ht="26.25" customHeight="1" thickBot="1" x14ac:dyDescent="0.25">
      <c r="A28" s="41" t="s">
        <v>74</v>
      </c>
      <c r="B28" s="41" t="s">
        <v>77</v>
      </c>
      <c r="C28" s="42" t="s">
        <v>78</v>
      </c>
      <c r="D28" s="43"/>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34"/>
      <c r="AF28" s="147"/>
      <c r="AG28" s="147"/>
      <c r="AH28" s="147"/>
      <c r="AI28" s="147"/>
      <c r="AJ28" s="147"/>
      <c r="AK28" s="147"/>
      <c r="AL28" s="27" t="s">
        <v>45</v>
      </c>
    </row>
    <row r="29" spans="1:38" ht="26.25" customHeight="1" thickBot="1" x14ac:dyDescent="0.25">
      <c r="A29" s="41" t="s">
        <v>74</v>
      </c>
      <c r="B29" s="41" t="s">
        <v>79</v>
      </c>
      <c r="C29" s="42" t="s">
        <v>80</v>
      </c>
      <c r="D29" s="4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34"/>
      <c r="AF29" s="147"/>
      <c r="AG29" s="147"/>
      <c r="AH29" s="147"/>
      <c r="AI29" s="147"/>
      <c r="AJ29" s="147"/>
      <c r="AK29" s="147"/>
      <c r="AL29" s="27" t="s">
        <v>45</v>
      </c>
    </row>
    <row r="30" spans="1:38" ht="26.25" customHeight="1" thickBot="1" x14ac:dyDescent="0.25">
      <c r="A30" s="41" t="s">
        <v>74</v>
      </c>
      <c r="B30" s="41" t="s">
        <v>81</v>
      </c>
      <c r="C30" s="42" t="s">
        <v>82</v>
      </c>
      <c r="D30" s="43"/>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34"/>
      <c r="AF30" s="147"/>
      <c r="AG30" s="147"/>
      <c r="AH30" s="147"/>
      <c r="AI30" s="147"/>
      <c r="AJ30" s="147"/>
      <c r="AK30" s="147"/>
      <c r="AL30" s="27" t="s">
        <v>45</v>
      </c>
    </row>
    <row r="31" spans="1:38" ht="26.25" customHeight="1" thickBot="1" x14ac:dyDescent="0.25">
      <c r="A31" s="41" t="s">
        <v>74</v>
      </c>
      <c r="B31" s="41" t="s">
        <v>83</v>
      </c>
      <c r="C31" s="42" t="s">
        <v>84</v>
      </c>
      <c r="D31" s="43"/>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34"/>
      <c r="AF31" s="147"/>
      <c r="AG31" s="147"/>
      <c r="AH31" s="147"/>
      <c r="AI31" s="147"/>
      <c r="AJ31" s="147"/>
      <c r="AK31" s="147"/>
      <c r="AL31" s="27" t="s">
        <v>45</v>
      </c>
    </row>
    <row r="32" spans="1:38" ht="26.25" customHeight="1" thickBot="1" x14ac:dyDescent="0.25">
      <c r="A32" s="41" t="s">
        <v>74</v>
      </c>
      <c r="B32" s="41" t="s">
        <v>85</v>
      </c>
      <c r="C32" s="42" t="s">
        <v>86</v>
      </c>
      <c r="D32" s="43"/>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34"/>
      <c r="AF32" s="147"/>
      <c r="AG32" s="147"/>
      <c r="AH32" s="147"/>
      <c r="AI32" s="147"/>
      <c r="AJ32" s="147"/>
      <c r="AK32" s="147"/>
      <c r="AL32" s="27" t="s">
        <v>377</v>
      </c>
    </row>
    <row r="33" spans="1:38" ht="26.25" customHeight="1" thickBot="1" x14ac:dyDescent="0.25">
      <c r="A33" s="41" t="s">
        <v>74</v>
      </c>
      <c r="B33" s="41" t="s">
        <v>87</v>
      </c>
      <c r="C33" s="42" t="s">
        <v>88</v>
      </c>
      <c r="D33" s="43"/>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34"/>
      <c r="AF33" s="147"/>
      <c r="AG33" s="147"/>
      <c r="AH33" s="147"/>
      <c r="AI33" s="147"/>
      <c r="AJ33" s="147"/>
      <c r="AK33" s="147"/>
      <c r="AL33" s="27" t="s">
        <v>377</v>
      </c>
    </row>
    <row r="34" spans="1:38" ht="26.25" customHeight="1" thickBot="1" x14ac:dyDescent="0.25">
      <c r="A34" s="41" t="s">
        <v>66</v>
      </c>
      <c r="B34" s="41" t="s">
        <v>89</v>
      </c>
      <c r="C34" s="42" t="s">
        <v>90</v>
      </c>
      <c r="D34" s="43"/>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34"/>
      <c r="AF34" s="147"/>
      <c r="AG34" s="147"/>
      <c r="AH34" s="147"/>
      <c r="AI34" s="147"/>
      <c r="AJ34" s="147"/>
      <c r="AK34" s="147"/>
      <c r="AL34" s="27" t="s">
        <v>45</v>
      </c>
    </row>
    <row r="35" spans="1:38" s="3" customFormat="1" ht="26.25" customHeight="1" thickBot="1" x14ac:dyDescent="0.25">
      <c r="A35" s="41" t="s">
        <v>91</v>
      </c>
      <c r="B35" s="41" t="s">
        <v>92</v>
      </c>
      <c r="C35" s="42" t="s">
        <v>93</v>
      </c>
      <c r="D35" s="43"/>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34"/>
      <c r="AF35" s="147"/>
      <c r="AG35" s="147"/>
      <c r="AH35" s="147"/>
      <c r="AI35" s="147"/>
      <c r="AJ35" s="147"/>
      <c r="AK35" s="147"/>
      <c r="AL35" s="27" t="s">
        <v>45</v>
      </c>
    </row>
    <row r="36" spans="1:38" ht="26.25" customHeight="1" thickBot="1" x14ac:dyDescent="0.25">
      <c r="A36" s="41" t="s">
        <v>91</v>
      </c>
      <c r="B36" s="41" t="s">
        <v>94</v>
      </c>
      <c r="C36" s="42" t="s">
        <v>95</v>
      </c>
      <c r="D36" s="43"/>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34"/>
      <c r="AF36" s="147"/>
      <c r="AG36" s="147"/>
      <c r="AH36" s="147"/>
      <c r="AI36" s="147"/>
      <c r="AJ36" s="147"/>
      <c r="AK36" s="147"/>
      <c r="AL36" s="27" t="s">
        <v>45</v>
      </c>
    </row>
    <row r="37" spans="1:38" ht="26.25" customHeight="1" thickBot="1" x14ac:dyDescent="0.25">
      <c r="A37" s="41" t="s">
        <v>66</v>
      </c>
      <c r="B37" s="41" t="s">
        <v>96</v>
      </c>
      <c r="C37" s="42" t="s">
        <v>364</v>
      </c>
      <c r="D37" s="43"/>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34"/>
      <c r="AF37" s="147"/>
      <c r="AG37" s="147"/>
      <c r="AH37" s="147"/>
      <c r="AI37" s="147"/>
      <c r="AJ37" s="147"/>
      <c r="AK37" s="147"/>
      <c r="AL37" s="27" t="s">
        <v>45</v>
      </c>
    </row>
    <row r="38" spans="1:38" ht="26.25" customHeight="1" thickBot="1" x14ac:dyDescent="0.25">
      <c r="A38" s="41" t="s">
        <v>66</v>
      </c>
      <c r="B38" s="41" t="s">
        <v>97</v>
      </c>
      <c r="C38" s="42" t="s">
        <v>98</v>
      </c>
      <c r="D38" s="48"/>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34"/>
      <c r="AF38" s="147"/>
      <c r="AG38" s="147"/>
      <c r="AH38" s="147"/>
      <c r="AI38" s="147"/>
      <c r="AJ38" s="147"/>
      <c r="AK38" s="147"/>
      <c r="AL38" s="27" t="s">
        <v>45</v>
      </c>
    </row>
    <row r="39" spans="1:38" ht="26.25" customHeight="1" thickBot="1" x14ac:dyDescent="0.25">
      <c r="A39" s="41" t="s">
        <v>99</v>
      </c>
      <c r="B39" s="41" t="s">
        <v>100</v>
      </c>
      <c r="C39" s="42" t="s">
        <v>355</v>
      </c>
      <c r="D39" s="43"/>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34"/>
      <c r="AF39" s="147"/>
      <c r="AG39" s="147"/>
      <c r="AH39" s="147"/>
      <c r="AI39" s="147"/>
      <c r="AJ39" s="147"/>
      <c r="AK39" s="147"/>
      <c r="AL39" s="27" t="s">
        <v>45</v>
      </c>
    </row>
    <row r="40" spans="1:38" ht="26.25" customHeight="1" thickBot="1" x14ac:dyDescent="0.25">
      <c r="A40" s="41" t="s">
        <v>66</v>
      </c>
      <c r="B40" s="41" t="s">
        <v>101</v>
      </c>
      <c r="C40" s="42" t="s">
        <v>356</v>
      </c>
      <c r="D40" s="43"/>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34"/>
      <c r="AF40" s="147"/>
      <c r="AG40" s="147"/>
      <c r="AH40" s="147"/>
      <c r="AI40" s="147"/>
      <c r="AJ40" s="147"/>
      <c r="AK40" s="147"/>
      <c r="AL40" s="27" t="s">
        <v>45</v>
      </c>
    </row>
    <row r="41" spans="1:38" ht="26.25" customHeight="1" thickBot="1" x14ac:dyDescent="0.25">
      <c r="A41" s="41" t="s">
        <v>99</v>
      </c>
      <c r="B41" s="41" t="s">
        <v>102</v>
      </c>
      <c r="C41" s="42" t="s">
        <v>365</v>
      </c>
      <c r="D41" s="43"/>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34"/>
      <c r="AF41" s="147"/>
      <c r="AG41" s="147"/>
      <c r="AH41" s="147"/>
      <c r="AI41" s="147"/>
      <c r="AJ41" s="147"/>
      <c r="AK41" s="147"/>
      <c r="AL41" s="27" t="s">
        <v>45</v>
      </c>
    </row>
    <row r="42" spans="1:38" ht="26.25" customHeight="1" thickBot="1" x14ac:dyDescent="0.25">
      <c r="A42" s="41" t="s">
        <v>66</v>
      </c>
      <c r="B42" s="41" t="s">
        <v>103</v>
      </c>
      <c r="C42" s="42" t="s">
        <v>104</v>
      </c>
      <c r="D42" s="43"/>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34"/>
      <c r="AF42" s="147"/>
      <c r="AG42" s="147"/>
      <c r="AH42" s="147"/>
      <c r="AI42" s="147"/>
      <c r="AJ42" s="147"/>
      <c r="AK42" s="147"/>
      <c r="AL42" s="27" t="s">
        <v>45</v>
      </c>
    </row>
    <row r="43" spans="1:38" ht="26.25" customHeight="1" thickBot="1" x14ac:dyDescent="0.25">
      <c r="A43" s="41" t="s">
        <v>99</v>
      </c>
      <c r="B43" s="41" t="s">
        <v>105</v>
      </c>
      <c r="C43" s="42" t="s">
        <v>106</v>
      </c>
      <c r="D43" s="43"/>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34"/>
      <c r="AF43" s="147"/>
      <c r="AG43" s="147"/>
      <c r="AH43" s="147"/>
      <c r="AI43" s="147"/>
      <c r="AJ43" s="147"/>
      <c r="AK43" s="147"/>
      <c r="AL43" s="27" t="s">
        <v>45</v>
      </c>
    </row>
    <row r="44" spans="1:38" ht="26.25" customHeight="1" thickBot="1" x14ac:dyDescent="0.25">
      <c r="A44" s="41" t="s">
        <v>66</v>
      </c>
      <c r="B44" s="41" t="s">
        <v>107</v>
      </c>
      <c r="C44" s="42" t="s">
        <v>108</v>
      </c>
      <c r="D44" s="43"/>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34"/>
      <c r="AF44" s="147"/>
      <c r="AG44" s="147"/>
      <c r="AH44" s="147"/>
      <c r="AI44" s="147"/>
      <c r="AJ44" s="147"/>
      <c r="AK44" s="147"/>
      <c r="AL44" s="27" t="s">
        <v>45</v>
      </c>
    </row>
    <row r="45" spans="1:38" ht="26.25" customHeight="1" thickBot="1" x14ac:dyDescent="0.25">
      <c r="A45" s="41" t="s">
        <v>66</v>
      </c>
      <c r="B45" s="41" t="s">
        <v>109</v>
      </c>
      <c r="C45" s="42" t="s">
        <v>110</v>
      </c>
      <c r="D45" s="43"/>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34"/>
      <c r="AF45" s="147"/>
      <c r="AG45" s="147"/>
      <c r="AH45" s="147"/>
      <c r="AI45" s="147"/>
      <c r="AJ45" s="147"/>
      <c r="AK45" s="147"/>
      <c r="AL45" s="27" t="s">
        <v>45</v>
      </c>
    </row>
    <row r="46" spans="1:38" ht="26.25" customHeight="1" thickBot="1" x14ac:dyDescent="0.25">
      <c r="A46" s="41" t="s">
        <v>99</v>
      </c>
      <c r="B46" s="41" t="s">
        <v>111</v>
      </c>
      <c r="C46" s="42" t="s">
        <v>112</v>
      </c>
      <c r="D46" s="43"/>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34"/>
      <c r="AF46" s="147"/>
      <c r="AG46" s="147"/>
      <c r="AH46" s="147"/>
      <c r="AI46" s="147"/>
      <c r="AJ46" s="147"/>
      <c r="AK46" s="147"/>
      <c r="AL46" s="27" t="s">
        <v>45</v>
      </c>
    </row>
    <row r="47" spans="1:38" ht="26.25" customHeight="1" thickBot="1" x14ac:dyDescent="0.25">
      <c r="A47" s="41" t="s">
        <v>66</v>
      </c>
      <c r="B47" s="41" t="s">
        <v>113</v>
      </c>
      <c r="C47" s="42" t="s">
        <v>114</v>
      </c>
      <c r="D47" s="43"/>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34"/>
      <c r="AF47" s="147"/>
      <c r="AG47" s="147"/>
      <c r="AH47" s="147"/>
      <c r="AI47" s="147"/>
      <c r="AJ47" s="147"/>
      <c r="AK47" s="147"/>
      <c r="AL47" s="27" t="s">
        <v>45</v>
      </c>
    </row>
    <row r="48" spans="1:38" ht="26.25" customHeight="1" thickBot="1" x14ac:dyDescent="0.25">
      <c r="A48" s="41" t="s">
        <v>115</v>
      </c>
      <c r="B48" s="41" t="s">
        <v>116</v>
      </c>
      <c r="C48" s="42" t="s">
        <v>117</v>
      </c>
      <c r="D48" s="43"/>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34"/>
      <c r="AF48" s="147"/>
      <c r="AG48" s="147"/>
      <c r="AH48" s="147"/>
      <c r="AI48" s="147"/>
      <c r="AJ48" s="147"/>
      <c r="AK48" s="147"/>
      <c r="AL48" s="27" t="s">
        <v>118</v>
      </c>
    </row>
    <row r="49" spans="1:38" ht="26.25" customHeight="1" thickBot="1" x14ac:dyDescent="0.25">
      <c r="A49" s="41" t="s">
        <v>115</v>
      </c>
      <c r="B49" s="41" t="s">
        <v>119</v>
      </c>
      <c r="C49" s="42" t="s">
        <v>120</v>
      </c>
      <c r="D49" s="43"/>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34"/>
      <c r="AF49" s="147"/>
      <c r="AG49" s="147"/>
      <c r="AH49" s="147"/>
      <c r="AI49" s="147"/>
      <c r="AJ49" s="147"/>
      <c r="AK49" s="147"/>
      <c r="AL49" s="27" t="s">
        <v>121</v>
      </c>
    </row>
    <row r="50" spans="1:38" ht="26.25" customHeight="1" thickBot="1" x14ac:dyDescent="0.25">
      <c r="A50" s="41" t="s">
        <v>115</v>
      </c>
      <c r="B50" s="41" t="s">
        <v>122</v>
      </c>
      <c r="C50" s="42" t="s">
        <v>123</v>
      </c>
      <c r="D50" s="43"/>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34"/>
      <c r="AF50" s="147"/>
      <c r="AG50" s="147"/>
      <c r="AH50" s="147"/>
      <c r="AI50" s="147"/>
      <c r="AJ50" s="147"/>
      <c r="AK50" s="147"/>
      <c r="AL50" s="27" t="s">
        <v>376</v>
      </c>
    </row>
    <row r="51" spans="1:38" ht="26.25" customHeight="1" thickBot="1" x14ac:dyDescent="0.25">
      <c r="A51" s="41" t="s">
        <v>115</v>
      </c>
      <c r="B51" s="45" t="s">
        <v>124</v>
      </c>
      <c r="C51" s="42" t="s">
        <v>125</v>
      </c>
      <c r="D51" s="43"/>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34"/>
      <c r="AF51" s="147"/>
      <c r="AG51" s="147"/>
      <c r="AH51" s="147"/>
      <c r="AI51" s="147"/>
      <c r="AJ51" s="147"/>
      <c r="AK51" s="147"/>
      <c r="AL51" s="27" t="s">
        <v>126</v>
      </c>
    </row>
    <row r="52" spans="1:38" ht="26.25" customHeight="1" thickBot="1" x14ac:dyDescent="0.25">
      <c r="A52" s="41" t="s">
        <v>115</v>
      </c>
      <c r="B52" s="45" t="s">
        <v>127</v>
      </c>
      <c r="C52" s="47" t="s">
        <v>357</v>
      </c>
      <c r="D52" s="44"/>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34"/>
      <c r="AF52" s="147"/>
      <c r="AG52" s="147"/>
      <c r="AH52" s="147"/>
      <c r="AI52" s="147"/>
      <c r="AJ52" s="147"/>
      <c r="AK52" s="147"/>
      <c r="AL52" s="27" t="s">
        <v>128</v>
      </c>
    </row>
    <row r="53" spans="1:38" ht="26.25" customHeight="1" thickBot="1" x14ac:dyDescent="0.25">
      <c r="A53" s="41" t="s">
        <v>115</v>
      </c>
      <c r="B53" s="45" t="s">
        <v>129</v>
      </c>
      <c r="C53" s="47" t="s">
        <v>130</v>
      </c>
      <c r="D53" s="44"/>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34"/>
      <c r="AF53" s="147"/>
      <c r="AG53" s="147"/>
      <c r="AH53" s="147"/>
      <c r="AI53" s="147"/>
      <c r="AJ53" s="147"/>
      <c r="AK53" s="147"/>
      <c r="AL53" s="27" t="s">
        <v>131</v>
      </c>
    </row>
    <row r="54" spans="1:38" ht="37.5" customHeight="1" thickBot="1" x14ac:dyDescent="0.25">
      <c r="A54" s="41" t="s">
        <v>115</v>
      </c>
      <c r="B54" s="45" t="s">
        <v>132</v>
      </c>
      <c r="C54" s="47" t="s">
        <v>133</v>
      </c>
      <c r="D54" s="44"/>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34"/>
      <c r="AF54" s="147"/>
      <c r="AG54" s="147"/>
      <c r="AH54" s="147"/>
      <c r="AI54" s="147"/>
      <c r="AJ54" s="147"/>
      <c r="AK54" s="147"/>
      <c r="AL54" s="27" t="s">
        <v>383</v>
      </c>
    </row>
    <row r="55" spans="1:38" ht="26.25" customHeight="1" thickBot="1" x14ac:dyDescent="0.25">
      <c r="A55" s="41" t="s">
        <v>115</v>
      </c>
      <c r="B55" s="45" t="s">
        <v>134</v>
      </c>
      <c r="C55" s="47" t="s">
        <v>135</v>
      </c>
      <c r="D55" s="44"/>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34"/>
      <c r="AF55" s="147"/>
      <c r="AG55" s="147"/>
      <c r="AH55" s="147"/>
      <c r="AI55" s="147"/>
      <c r="AJ55" s="147"/>
      <c r="AK55" s="147"/>
      <c r="AL55" s="27" t="s">
        <v>136</v>
      </c>
    </row>
    <row r="56" spans="1:38" ht="26.25" customHeight="1" thickBot="1" x14ac:dyDescent="0.25">
      <c r="A56" s="45" t="s">
        <v>115</v>
      </c>
      <c r="B56" s="45" t="s">
        <v>137</v>
      </c>
      <c r="C56" s="47" t="s">
        <v>366</v>
      </c>
      <c r="D56" s="44"/>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34"/>
      <c r="AF56" s="147"/>
      <c r="AG56" s="147"/>
      <c r="AH56" s="147"/>
      <c r="AI56" s="147"/>
      <c r="AJ56" s="147"/>
      <c r="AK56" s="147"/>
      <c r="AL56" s="27" t="s">
        <v>376</v>
      </c>
    </row>
    <row r="57" spans="1:38" ht="26.25" customHeight="1" thickBot="1" x14ac:dyDescent="0.25">
      <c r="A57" s="41" t="s">
        <v>49</v>
      </c>
      <c r="B57" s="41" t="s">
        <v>139</v>
      </c>
      <c r="C57" s="42" t="s">
        <v>140</v>
      </c>
      <c r="D57" s="43"/>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34"/>
      <c r="AF57" s="147"/>
      <c r="AG57" s="147"/>
      <c r="AH57" s="147"/>
      <c r="AI57" s="147"/>
      <c r="AJ57" s="147"/>
      <c r="AK57" s="147"/>
      <c r="AL57" s="27" t="s">
        <v>141</v>
      </c>
    </row>
    <row r="58" spans="1:38" ht="26.25" customHeight="1" thickBot="1" x14ac:dyDescent="0.25">
      <c r="A58" s="41" t="s">
        <v>49</v>
      </c>
      <c r="B58" s="41" t="s">
        <v>142</v>
      </c>
      <c r="C58" s="42" t="s">
        <v>143</v>
      </c>
      <c r="D58" s="43"/>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34"/>
      <c r="AF58" s="147"/>
      <c r="AG58" s="147"/>
      <c r="AH58" s="147"/>
      <c r="AI58" s="147"/>
      <c r="AJ58" s="147"/>
      <c r="AK58" s="147"/>
      <c r="AL58" s="27" t="s">
        <v>144</v>
      </c>
    </row>
    <row r="59" spans="1:38" ht="26.25" customHeight="1" thickBot="1" x14ac:dyDescent="0.25">
      <c r="A59" s="41" t="s">
        <v>49</v>
      </c>
      <c r="B59" s="49" t="s">
        <v>145</v>
      </c>
      <c r="C59" s="42" t="s">
        <v>367</v>
      </c>
      <c r="D59" s="43"/>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34"/>
      <c r="AF59" s="147"/>
      <c r="AG59" s="147"/>
      <c r="AH59" s="147"/>
      <c r="AI59" s="147"/>
      <c r="AJ59" s="147"/>
      <c r="AK59" s="147"/>
      <c r="AL59" s="27" t="s">
        <v>384</v>
      </c>
    </row>
    <row r="60" spans="1:38" ht="26.25" customHeight="1" thickBot="1" x14ac:dyDescent="0.25">
      <c r="A60" s="41" t="s">
        <v>49</v>
      </c>
      <c r="B60" s="49" t="s">
        <v>146</v>
      </c>
      <c r="C60" s="42" t="s">
        <v>147</v>
      </c>
      <c r="D60" s="7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34"/>
      <c r="AF60" s="147"/>
      <c r="AG60" s="147"/>
      <c r="AH60" s="147"/>
      <c r="AI60" s="147"/>
      <c r="AJ60" s="147"/>
      <c r="AK60" s="147"/>
      <c r="AL60" s="27" t="s">
        <v>385</v>
      </c>
    </row>
    <row r="61" spans="1:38" ht="26.25" customHeight="1" thickBot="1" x14ac:dyDescent="0.25">
      <c r="A61" s="41" t="s">
        <v>49</v>
      </c>
      <c r="B61" s="49" t="s">
        <v>148</v>
      </c>
      <c r="C61" s="42" t="s">
        <v>149</v>
      </c>
      <c r="D61" s="43"/>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34"/>
      <c r="AF61" s="147"/>
      <c r="AG61" s="147"/>
      <c r="AH61" s="147"/>
      <c r="AI61" s="147"/>
      <c r="AJ61" s="147"/>
      <c r="AK61" s="147"/>
      <c r="AL61" s="27" t="s">
        <v>465</v>
      </c>
    </row>
    <row r="62" spans="1:38" ht="26.25" customHeight="1" thickBot="1" x14ac:dyDescent="0.25">
      <c r="A62" s="41" t="s">
        <v>49</v>
      </c>
      <c r="B62" s="49" t="s">
        <v>150</v>
      </c>
      <c r="C62" s="42" t="s">
        <v>151</v>
      </c>
      <c r="D62" s="43"/>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34"/>
      <c r="AF62" s="147"/>
      <c r="AG62" s="147"/>
      <c r="AH62" s="147"/>
      <c r="AI62" s="147"/>
      <c r="AJ62" s="147"/>
      <c r="AK62" s="147"/>
      <c r="AL62" s="27" t="s">
        <v>386</v>
      </c>
    </row>
    <row r="63" spans="1:38" ht="26.25" customHeight="1" thickBot="1" x14ac:dyDescent="0.25">
      <c r="A63" s="41" t="s">
        <v>49</v>
      </c>
      <c r="B63" s="49" t="s">
        <v>152</v>
      </c>
      <c r="C63" s="47" t="s">
        <v>153</v>
      </c>
      <c r="D63" s="50"/>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34"/>
      <c r="AF63" s="147"/>
      <c r="AG63" s="147"/>
      <c r="AH63" s="147"/>
      <c r="AI63" s="147"/>
      <c r="AJ63" s="147"/>
      <c r="AK63" s="147"/>
      <c r="AL63" s="27" t="s">
        <v>376</v>
      </c>
    </row>
    <row r="64" spans="1:38" ht="26.25" customHeight="1" thickBot="1" x14ac:dyDescent="0.25">
      <c r="A64" s="41" t="s">
        <v>49</v>
      </c>
      <c r="B64" s="49" t="s">
        <v>154</v>
      </c>
      <c r="C64" s="42" t="s">
        <v>155</v>
      </c>
      <c r="D64" s="43"/>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34"/>
      <c r="AF64" s="147"/>
      <c r="AG64" s="147"/>
      <c r="AH64" s="147"/>
      <c r="AI64" s="147"/>
      <c r="AJ64" s="147"/>
      <c r="AK64" s="147"/>
      <c r="AL64" s="27" t="s">
        <v>156</v>
      </c>
    </row>
    <row r="65" spans="1:38" ht="26.25" customHeight="1" thickBot="1" x14ac:dyDescent="0.25">
      <c r="A65" s="41" t="s">
        <v>49</v>
      </c>
      <c r="B65" s="45" t="s">
        <v>157</v>
      </c>
      <c r="C65" s="42" t="s">
        <v>158</v>
      </c>
      <c r="D65" s="43"/>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34"/>
      <c r="AF65" s="147"/>
      <c r="AG65" s="147"/>
      <c r="AH65" s="147"/>
      <c r="AI65" s="147"/>
      <c r="AJ65" s="147"/>
      <c r="AK65" s="147"/>
      <c r="AL65" s="27" t="s">
        <v>159</v>
      </c>
    </row>
    <row r="66" spans="1:38" ht="26.25" customHeight="1" thickBot="1" x14ac:dyDescent="0.25">
      <c r="A66" s="41" t="s">
        <v>49</v>
      </c>
      <c r="B66" s="45" t="s">
        <v>160</v>
      </c>
      <c r="C66" s="42" t="s">
        <v>161</v>
      </c>
      <c r="D66" s="43"/>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34"/>
      <c r="AF66" s="147"/>
      <c r="AG66" s="147"/>
      <c r="AH66" s="147"/>
      <c r="AI66" s="147"/>
      <c r="AJ66" s="147"/>
      <c r="AK66" s="147"/>
      <c r="AL66" s="27" t="s">
        <v>162</v>
      </c>
    </row>
    <row r="67" spans="1:38" ht="26.25" customHeight="1" thickBot="1" x14ac:dyDescent="0.25">
      <c r="A67" s="41" t="s">
        <v>49</v>
      </c>
      <c r="B67" s="45" t="s">
        <v>163</v>
      </c>
      <c r="C67" s="42" t="s">
        <v>164</v>
      </c>
      <c r="D67" s="43"/>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34"/>
      <c r="AF67" s="147"/>
      <c r="AG67" s="147"/>
      <c r="AH67" s="147"/>
      <c r="AI67" s="147"/>
      <c r="AJ67" s="147"/>
      <c r="AK67" s="147"/>
      <c r="AL67" s="27" t="s">
        <v>165</v>
      </c>
    </row>
    <row r="68" spans="1:38" ht="26.25" customHeight="1" thickBot="1" x14ac:dyDescent="0.25">
      <c r="A68" s="41" t="s">
        <v>49</v>
      </c>
      <c r="B68" s="45" t="s">
        <v>166</v>
      </c>
      <c r="C68" s="42" t="s">
        <v>167</v>
      </c>
      <c r="D68" s="43"/>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34"/>
      <c r="AF68" s="147"/>
      <c r="AG68" s="147"/>
      <c r="AH68" s="147"/>
      <c r="AI68" s="147"/>
      <c r="AJ68" s="147"/>
      <c r="AK68" s="147"/>
      <c r="AL68" s="27" t="s">
        <v>168</v>
      </c>
    </row>
    <row r="69" spans="1:38" ht="26.25" customHeight="1" thickBot="1" x14ac:dyDescent="0.25">
      <c r="A69" s="41" t="s">
        <v>49</v>
      </c>
      <c r="B69" s="41" t="s">
        <v>169</v>
      </c>
      <c r="C69" s="42" t="s">
        <v>170</v>
      </c>
      <c r="D69" s="48"/>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34"/>
      <c r="AF69" s="147"/>
      <c r="AG69" s="147"/>
      <c r="AH69" s="147"/>
      <c r="AI69" s="147"/>
      <c r="AJ69" s="147"/>
      <c r="AK69" s="147"/>
      <c r="AL69" s="27" t="s">
        <v>171</v>
      </c>
    </row>
    <row r="70" spans="1:38" ht="26.25" customHeight="1" thickBot="1" x14ac:dyDescent="0.25">
      <c r="A70" s="41" t="s">
        <v>49</v>
      </c>
      <c r="B70" s="41" t="s">
        <v>172</v>
      </c>
      <c r="C70" s="42" t="s">
        <v>350</v>
      </c>
      <c r="D70" s="48"/>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34"/>
      <c r="AF70" s="147"/>
      <c r="AG70" s="147"/>
      <c r="AH70" s="147"/>
      <c r="AI70" s="147"/>
      <c r="AJ70" s="147"/>
      <c r="AK70" s="147"/>
      <c r="AL70" s="27" t="s">
        <v>376</v>
      </c>
    </row>
    <row r="71" spans="1:38" ht="26.25" customHeight="1" thickBot="1" x14ac:dyDescent="0.25">
      <c r="A71" s="41" t="s">
        <v>49</v>
      </c>
      <c r="B71" s="41" t="s">
        <v>173</v>
      </c>
      <c r="C71" s="42" t="s">
        <v>174</v>
      </c>
      <c r="D71" s="48"/>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34"/>
      <c r="AF71" s="147"/>
      <c r="AG71" s="147"/>
      <c r="AH71" s="147"/>
      <c r="AI71" s="147"/>
      <c r="AJ71" s="147"/>
      <c r="AK71" s="147"/>
      <c r="AL71" s="27" t="s">
        <v>376</v>
      </c>
    </row>
    <row r="72" spans="1:38" ht="26.25" customHeight="1" thickBot="1" x14ac:dyDescent="0.25">
      <c r="A72" s="41" t="s">
        <v>49</v>
      </c>
      <c r="B72" s="41" t="s">
        <v>175</v>
      </c>
      <c r="C72" s="42" t="s">
        <v>176</v>
      </c>
      <c r="D72" s="43"/>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34"/>
      <c r="AF72" s="147"/>
      <c r="AG72" s="147"/>
      <c r="AH72" s="147"/>
      <c r="AI72" s="147"/>
      <c r="AJ72" s="147"/>
      <c r="AK72" s="147"/>
      <c r="AL72" s="27" t="s">
        <v>177</v>
      </c>
    </row>
    <row r="73" spans="1:38" ht="26.25" customHeight="1" thickBot="1" x14ac:dyDescent="0.25">
      <c r="A73" s="41" t="s">
        <v>49</v>
      </c>
      <c r="B73" s="41" t="s">
        <v>178</v>
      </c>
      <c r="C73" s="42" t="s">
        <v>179</v>
      </c>
      <c r="D73" s="43"/>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34"/>
      <c r="AF73" s="147"/>
      <c r="AG73" s="147"/>
      <c r="AH73" s="147"/>
      <c r="AI73" s="147"/>
      <c r="AJ73" s="147"/>
      <c r="AK73" s="147"/>
      <c r="AL73" s="27" t="s">
        <v>466</v>
      </c>
    </row>
    <row r="74" spans="1:38" ht="26.25" customHeight="1" thickBot="1" x14ac:dyDescent="0.25">
      <c r="A74" s="41" t="s">
        <v>49</v>
      </c>
      <c r="B74" s="41" t="s">
        <v>180</v>
      </c>
      <c r="C74" s="42" t="s">
        <v>181</v>
      </c>
      <c r="D74" s="43"/>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34"/>
      <c r="AF74" s="147"/>
      <c r="AG74" s="147"/>
      <c r="AH74" s="147"/>
      <c r="AI74" s="147"/>
      <c r="AJ74" s="147"/>
      <c r="AK74" s="147"/>
      <c r="AL74" s="27" t="s">
        <v>182</v>
      </c>
    </row>
    <row r="75" spans="1:38" ht="26.25" customHeight="1" thickBot="1" x14ac:dyDescent="0.25">
      <c r="A75" s="41" t="s">
        <v>49</v>
      </c>
      <c r="B75" s="41" t="s">
        <v>183</v>
      </c>
      <c r="C75" s="42" t="s">
        <v>184</v>
      </c>
      <c r="D75" s="48"/>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34"/>
      <c r="AF75" s="147"/>
      <c r="AG75" s="147"/>
      <c r="AH75" s="147"/>
      <c r="AI75" s="147"/>
      <c r="AJ75" s="147"/>
      <c r="AK75" s="147"/>
      <c r="AL75" s="27" t="s">
        <v>185</v>
      </c>
    </row>
    <row r="76" spans="1:38" ht="26.25" customHeight="1" thickBot="1" x14ac:dyDescent="0.25">
      <c r="A76" s="41" t="s">
        <v>49</v>
      </c>
      <c r="B76" s="41" t="s">
        <v>186</v>
      </c>
      <c r="C76" s="42" t="s">
        <v>187</v>
      </c>
      <c r="D76" s="43"/>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34"/>
      <c r="AF76" s="147"/>
      <c r="AG76" s="147"/>
      <c r="AH76" s="147"/>
      <c r="AI76" s="147"/>
      <c r="AJ76" s="147"/>
      <c r="AK76" s="147"/>
      <c r="AL76" s="27" t="s">
        <v>188</v>
      </c>
    </row>
    <row r="77" spans="1:38" ht="26.25" customHeight="1" thickBot="1" x14ac:dyDescent="0.25">
      <c r="A77" s="41" t="s">
        <v>49</v>
      </c>
      <c r="B77" s="41" t="s">
        <v>189</v>
      </c>
      <c r="C77" s="42" t="s">
        <v>190</v>
      </c>
      <c r="D77" s="43"/>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34"/>
      <c r="AF77" s="147"/>
      <c r="AG77" s="147"/>
      <c r="AH77" s="147"/>
      <c r="AI77" s="147"/>
      <c r="AJ77" s="147"/>
      <c r="AK77" s="147"/>
      <c r="AL77" s="27" t="s">
        <v>191</v>
      </c>
    </row>
    <row r="78" spans="1:38" ht="26.25" customHeight="1" thickBot="1" x14ac:dyDescent="0.25">
      <c r="A78" s="41" t="s">
        <v>49</v>
      </c>
      <c r="B78" s="41" t="s">
        <v>192</v>
      </c>
      <c r="C78" s="42" t="s">
        <v>193</v>
      </c>
      <c r="D78" s="43"/>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34"/>
      <c r="AF78" s="147"/>
      <c r="AG78" s="147"/>
      <c r="AH78" s="147"/>
      <c r="AI78" s="147"/>
      <c r="AJ78" s="147"/>
      <c r="AK78" s="147"/>
      <c r="AL78" s="27" t="s">
        <v>194</v>
      </c>
    </row>
    <row r="79" spans="1:38" ht="26.25" customHeight="1" thickBot="1" x14ac:dyDescent="0.25">
      <c r="A79" s="41" t="s">
        <v>49</v>
      </c>
      <c r="B79" s="41" t="s">
        <v>195</v>
      </c>
      <c r="C79" s="42" t="s">
        <v>196</v>
      </c>
      <c r="D79" s="43"/>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34"/>
      <c r="AF79" s="147"/>
      <c r="AG79" s="147"/>
      <c r="AH79" s="147"/>
      <c r="AI79" s="147"/>
      <c r="AJ79" s="147"/>
      <c r="AK79" s="147"/>
      <c r="AL79" s="27" t="s">
        <v>197</v>
      </c>
    </row>
    <row r="80" spans="1:38" ht="26.25" customHeight="1" thickBot="1" x14ac:dyDescent="0.25">
      <c r="A80" s="41" t="s">
        <v>49</v>
      </c>
      <c r="B80" s="45" t="s">
        <v>198</v>
      </c>
      <c r="C80" s="47" t="s">
        <v>199</v>
      </c>
      <c r="D80" s="43"/>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34"/>
      <c r="AF80" s="147"/>
      <c r="AG80" s="147"/>
      <c r="AH80" s="147"/>
      <c r="AI80" s="147"/>
      <c r="AJ80" s="147"/>
      <c r="AK80" s="147"/>
      <c r="AL80" s="27" t="s">
        <v>376</v>
      </c>
    </row>
    <row r="81" spans="1:38" ht="26.25" customHeight="1" thickBot="1" x14ac:dyDescent="0.25">
      <c r="A81" s="41" t="s">
        <v>49</v>
      </c>
      <c r="B81" s="45" t="s">
        <v>200</v>
      </c>
      <c r="C81" s="47" t="s">
        <v>201</v>
      </c>
      <c r="D81" s="43"/>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34"/>
      <c r="AF81" s="147"/>
      <c r="AG81" s="147"/>
      <c r="AH81" s="147"/>
      <c r="AI81" s="147"/>
      <c r="AJ81" s="147"/>
      <c r="AK81" s="147"/>
      <c r="AL81" s="27" t="s">
        <v>202</v>
      </c>
    </row>
    <row r="82" spans="1:38" ht="26.25" customHeight="1" thickBot="1" x14ac:dyDescent="0.25">
      <c r="A82" s="41" t="s">
        <v>203</v>
      </c>
      <c r="B82" s="45" t="s">
        <v>204</v>
      </c>
      <c r="C82" s="51" t="s">
        <v>205</v>
      </c>
      <c r="D82" s="43"/>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34"/>
      <c r="AF82" s="147"/>
      <c r="AG82" s="147"/>
      <c r="AH82" s="147"/>
      <c r="AI82" s="147"/>
      <c r="AJ82" s="147"/>
      <c r="AK82" s="147"/>
      <c r="AL82" s="27" t="s">
        <v>214</v>
      </c>
    </row>
    <row r="83" spans="1:38" ht="26.25" customHeight="1" thickBot="1" x14ac:dyDescent="0.25">
      <c r="A83" s="41" t="s">
        <v>49</v>
      </c>
      <c r="B83" s="52" t="s">
        <v>206</v>
      </c>
      <c r="C83" s="53" t="s">
        <v>207</v>
      </c>
      <c r="D83" s="43"/>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34"/>
      <c r="AF83" s="147"/>
      <c r="AG83" s="147"/>
      <c r="AH83" s="147"/>
      <c r="AI83" s="147"/>
      <c r="AJ83" s="147"/>
      <c r="AK83" s="147"/>
      <c r="AL83" s="27" t="s">
        <v>376</v>
      </c>
    </row>
    <row r="84" spans="1:38" ht="26.25" customHeight="1" thickBot="1" x14ac:dyDescent="0.25">
      <c r="A84" s="41" t="s">
        <v>49</v>
      </c>
      <c r="B84" s="52" t="s">
        <v>208</v>
      </c>
      <c r="C84" s="53" t="s">
        <v>209</v>
      </c>
      <c r="D84" s="43"/>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34"/>
      <c r="AF84" s="147"/>
      <c r="AG84" s="147"/>
      <c r="AH84" s="147"/>
      <c r="AI84" s="147"/>
      <c r="AJ84" s="147"/>
      <c r="AK84" s="147"/>
      <c r="AL84" s="27" t="s">
        <v>376</v>
      </c>
    </row>
    <row r="85" spans="1:38" ht="26.25" customHeight="1" thickBot="1" x14ac:dyDescent="0.25">
      <c r="A85" s="41" t="s">
        <v>203</v>
      </c>
      <c r="B85" s="47" t="s">
        <v>210</v>
      </c>
      <c r="C85" s="53" t="s">
        <v>368</v>
      </c>
      <c r="D85" s="43"/>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34"/>
      <c r="AF85" s="147"/>
      <c r="AG85" s="147"/>
      <c r="AH85" s="147"/>
      <c r="AI85" s="147"/>
      <c r="AJ85" s="147"/>
      <c r="AK85" s="147"/>
      <c r="AL85" s="27" t="s">
        <v>211</v>
      </c>
    </row>
    <row r="86" spans="1:38" ht="26.25" customHeight="1" thickBot="1" x14ac:dyDescent="0.25">
      <c r="A86" s="41" t="s">
        <v>203</v>
      </c>
      <c r="B86" s="47" t="s">
        <v>212</v>
      </c>
      <c r="C86" s="51" t="s">
        <v>213</v>
      </c>
      <c r="D86" s="43"/>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34"/>
      <c r="AF86" s="147"/>
      <c r="AG86" s="147"/>
      <c r="AH86" s="147"/>
      <c r="AI86" s="147"/>
      <c r="AJ86" s="147"/>
      <c r="AK86" s="147"/>
      <c r="AL86" s="27" t="s">
        <v>214</v>
      </c>
    </row>
    <row r="87" spans="1:38" ht="26.25" customHeight="1" thickBot="1" x14ac:dyDescent="0.25">
      <c r="A87" s="41" t="s">
        <v>203</v>
      </c>
      <c r="B87" s="47" t="s">
        <v>215</v>
      </c>
      <c r="C87" s="51" t="s">
        <v>216</v>
      </c>
      <c r="D87" s="43"/>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34"/>
      <c r="AF87" s="147"/>
      <c r="AG87" s="147"/>
      <c r="AH87" s="147"/>
      <c r="AI87" s="147"/>
      <c r="AJ87" s="147"/>
      <c r="AK87" s="147"/>
      <c r="AL87" s="27" t="s">
        <v>214</v>
      </c>
    </row>
    <row r="88" spans="1:38" ht="26.25" customHeight="1" thickBot="1" x14ac:dyDescent="0.25">
      <c r="A88" s="41" t="s">
        <v>203</v>
      </c>
      <c r="B88" s="47" t="s">
        <v>217</v>
      </c>
      <c r="C88" s="51" t="s">
        <v>218</v>
      </c>
      <c r="D88" s="43"/>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34"/>
      <c r="AF88" s="147"/>
      <c r="AG88" s="147"/>
      <c r="AH88" s="147"/>
      <c r="AI88" s="147"/>
      <c r="AJ88" s="147"/>
      <c r="AK88" s="147"/>
      <c r="AL88" s="27" t="s">
        <v>376</v>
      </c>
    </row>
    <row r="89" spans="1:38" ht="26.25" customHeight="1" thickBot="1" x14ac:dyDescent="0.25">
      <c r="A89" s="41" t="s">
        <v>203</v>
      </c>
      <c r="B89" s="47" t="s">
        <v>219</v>
      </c>
      <c r="C89" s="51" t="s">
        <v>220</v>
      </c>
      <c r="D89" s="43"/>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34"/>
      <c r="AF89" s="147"/>
      <c r="AG89" s="147"/>
      <c r="AH89" s="147"/>
      <c r="AI89" s="147"/>
      <c r="AJ89" s="147"/>
      <c r="AK89" s="147"/>
      <c r="AL89" s="27" t="s">
        <v>376</v>
      </c>
    </row>
    <row r="90" spans="1:38" s="4" customFormat="1" ht="26.25" customHeight="1" thickBot="1" x14ac:dyDescent="0.25">
      <c r="A90" s="41" t="s">
        <v>203</v>
      </c>
      <c r="B90" s="47" t="s">
        <v>221</v>
      </c>
      <c r="C90" s="51" t="s">
        <v>222</v>
      </c>
      <c r="D90" s="43"/>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34"/>
      <c r="AF90" s="147"/>
      <c r="AG90" s="147"/>
      <c r="AH90" s="147"/>
      <c r="AI90" s="147"/>
      <c r="AJ90" s="147"/>
      <c r="AK90" s="147"/>
      <c r="AL90" s="27" t="s">
        <v>376</v>
      </c>
    </row>
    <row r="91" spans="1:38" ht="26.25" customHeight="1" thickBot="1" x14ac:dyDescent="0.25">
      <c r="A91" s="41" t="s">
        <v>203</v>
      </c>
      <c r="B91" s="45" t="s">
        <v>369</v>
      </c>
      <c r="C91" s="47" t="s">
        <v>223</v>
      </c>
      <c r="D91" s="43"/>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34"/>
      <c r="AF91" s="147"/>
      <c r="AG91" s="147"/>
      <c r="AH91" s="147"/>
      <c r="AI91" s="147"/>
      <c r="AJ91" s="147"/>
      <c r="AK91" s="147"/>
      <c r="AL91" s="27" t="s">
        <v>376</v>
      </c>
    </row>
    <row r="92" spans="1:38" ht="26.25" customHeight="1" thickBot="1" x14ac:dyDescent="0.25">
      <c r="A92" s="41" t="s">
        <v>49</v>
      </c>
      <c r="B92" s="41" t="s">
        <v>224</v>
      </c>
      <c r="C92" s="42" t="s">
        <v>225</v>
      </c>
      <c r="D92" s="48"/>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34"/>
      <c r="AF92" s="147"/>
      <c r="AG92" s="147"/>
      <c r="AH92" s="147"/>
      <c r="AI92" s="147"/>
      <c r="AJ92" s="147"/>
      <c r="AK92" s="147"/>
      <c r="AL92" s="27" t="s">
        <v>226</v>
      </c>
    </row>
    <row r="93" spans="1:38" ht="26.25" customHeight="1" thickBot="1" x14ac:dyDescent="0.25">
      <c r="A93" s="41" t="s">
        <v>49</v>
      </c>
      <c r="B93" s="45" t="s">
        <v>227</v>
      </c>
      <c r="C93" s="42" t="s">
        <v>370</v>
      </c>
      <c r="D93" s="48"/>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34"/>
      <c r="AF93" s="147"/>
      <c r="AG93" s="147"/>
      <c r="AH93" s="147"/>
      <c r="AI93" s="147"/>
      <c r="AJ93" s="147"/>
      <c r="AK93" s="147"/>
      <c r="AL93" s="27" t="s">
        <v>228</v>
      </c>
    </row>
    <row r="94" spans="1:38" ht="26.25" customHeight="1" thickBot="1" x14ac:dyDescent="0.25">
      <c r="A94" s="41" t="s">
        <v>49</v>
      </c>
      <c r="B94" s="54" t="s">
        <v>371</v>
      </c>
      <c r="C94" s="42" t="s">
        <v>229</v>
      </c>
      <c r="D94" s="43"/>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34"/>
      <c r="AF94" s="147"/>
      <c r="AG94" s="147"/>
      <c r="AH94" s="147"/>
      <c r="AI94" s="147"/>
      <c r="AJ94" s="147"/>
      <c r="AK94" s="147"/>
      <c r="AL94" s="27" t="s">
        <v>376</v>
      </c>
    </row>
    <row r="95" spans="1:38" ht="26.25" customHeight="1" thickBot="1" x14ac:dyDescent="0.25">
      <c r="A95" s="41" t="s">
        <v>49</v>
      </c>
      <c r="B95" s="54" t="s">
        <v>230</v>
      </c>
      <c r="C95" s="42" t="s">
        <v>231</v>
      </c>
      <c r="D95" s="48"/>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34"/>
      <c r="AF95" s="147"/>
      <c r="AG95" s="147"/>
      <c r="AH95" s="147"/>
      <c r="AI95" s="147"/>
      <c r="AJ95" s="147"/>
      <c r="AK95" s="147"/>
      <c r="AL95" s="27" t="s">
        <v>376</v>
      </c>
    </row>
    <row r="96" spans="1:38" ht="26.25" customHeight="1" thickBot="1" x14ac:dyDescent="0.25">
      <c r="A96" s="41" t="s">
        <v>49</v>
      </c>
      <c r="B96" s="45" t="s">
        <v>232</v>
      </c>
      <c r="C96" s="42" t="s">
        <v>233</v>
      </c>
      <c r="D96" s="55"/>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34"/>
      <c r="AF96" s="147"/>
      <c r="AG96" s="147"/>
      <c r="AH96" s="147"/>
      <c r="AI96" s="147"/>
      <c r="AJ96" s="147"/>
      <c r="AK96" s="147"/>
      <c r="AL96" s="27" t="s">
        <v>376</v>
      </c>
    </row>
    <row r="97" spans="1:38" ht="26.25" customHeight="1" thickBot="1" x14ac:dyDescent="0.25">
      <c r="A97" s="41" t="s">
        <v>49</v>
      </c>
      <c r="B97" s="45" t="s">
        <v>234</v>
      </c>
      <c r="C97" s="42" t="s">
        <v>235</v>
      </c>
      <c r="D97" s="55"/>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34"/>
      <c r="AF97" s="147"/>
      <c r="AG97" s="147"/>
      <c r="AH97" s="147"/>
      <c r="AI97" s="147"/>
      <c r="AJ97" s="147"/>
      <c r="AK97" s="147"/>
      <c r="AL97" s="27" t="s">
        <v>376</v>
      </c>
    </row>
    <row r="98" spans="1:38" ht="26.25" customHeight="1" thickBot="1" x14ac:dyDescent="0.25">
      <c r="A98" s="41" t="s">
        <v>49</v>
      </c>
      <c r="B98" s="45" t="s">
        <v>236</v>
      </c>
      <c r="C98" s="47" t="s">
        <v>237</v>
      </c>
      <c r="D98" s="55"/>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34"/>
      <c r="AF98" s="147"/>
      <c r="AG98" s="147"/>
      <c r="AH98" s="147"/>
      <c r="AI98" s="147"/>
      <c r="AJ98" s="147"/>
      <c r="AK98" s="147"/>
      <c r="AL98" s="27" t="s">
        <v>376</v>
      </c>
    </row>
    <row r="99" spans="1:38" ht="26.25" customHeight="1" thickBot="1" x14ac:dyDescent="0.25">
      <c r="A99" s="41" t="s">
        <v>238</v>
      </c>
      <c r="B99" s="41" t="s">
        <v>239</v>
      </c>
      <c r="C99" s="42" t="s">
        <v>372</v>
      </c>
      <c r="D99" s="55"/>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34"/>
      <c r="AF99" s="147"/>
      <c r="AG99" s="147"/>
      <c r="AH99" s="147"/>
      <c r="AI99" s="147"/>
      <c r="AJ99" s="147"/>
      <c r="AK99" s="147"/>
      <c r="AL99" s="27" t="s">
        <v>240</v>
      </c>
    </row>
    <row r="100" spans="1:38" ht="26.25" customHeight="1" thickBot="1" x14ac:dyDescent="0.25">
      <c r="A100" s="41" t="s">
        <v>238</v>
      </c>
      <c r="B100" s="41" t="s">
        <v>241</v>
      </c>
      <c r="C100" s="42" t="s">
        <v>373</v>
      </c>
      <c r="D100" s="55"/>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34"/>
      <c r="AF100" s="147"/>
      <c r="AG100" s="147"/>
      <c r="AH100" s="147"/>
      <c r="AI100" s="147"/>
      <c r="AJ100" s="147"/>
      <c r="AK100" s="147"/>
      <c r="AL100" s="27" t="s">
        <v>240</v>
      </c>
    </row>
    <row r="101" spans="1:38" ht="26.25" customHeight="1" thickBot="1" x14ac:dyDescent="0.25">
      <c r="A101" s="41" t="s">
        <v>238</v>
      </c>
      <c r="B101" s="41" t="s">
        <v>242</v>
      </c>
      <c r="C101" s="42" t="s">
        <v>243</v>
      </c>
      <c r="D101" s="55"/>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34"/>
      <c r="AF101" s="147"/>
      <c r="AG101" s="147"/>
      <c r="AH101" s="147"/>
      <c r="AI101" s="147"/>
      <c r="AJ101" s="147"/>
      <c r="AK101" s="147"/>
      <c r="AL101" s="27" t="s">
        <v>240</v>
      </c>
    </row>
    <row r="102" spans="1:38" ht="26.25" customHeight="1" thickBot="1" x14ac:dyDescent="0.25">
      <c r="A102" s="41" t="s">
        <v>238</v>
      </c>
      <c r="B102" s="41" t="s">
        <v>244</v>
      </c>
      <c r="C102" s="42" t="s">
        <v>351</v>
      </c>
      <c r="D102" s="55"/>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34"/>
      <c r="AF102" s="147"/>
      <c r="AG102" s="147"/>
      <c r="AH102" s="147"/>
      <c r="AI102" s="147"/>
      <c r="AJ102" s="147"/>
      <c r="AK102" s="147"/>
      <c r="AL102" s="27" t="s">
        <v>240</v>
      </c>
    </row>
    <row r="103" spans="1:38" ht="26.25" customHeight="1" thickBot="1" x14ac:dyDescent="0.25">
      <c r="A103" s="41" t="s">
        <v>238</v>
      </c>
      <c r="B103" s="41" t="s">
        <v>245</v>
      </c>
      <c r="C103" s="42" t="s">
        <v>246</v>
      </c>
      <c r="D103" s="55"/>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34"/>
      <c r="AF103" s="147"/>
      <c r="AG103" s="147"/>
      <c r="AH103" s="147"/>
      <c r="AI103" s="147"/>
      <c r="AJ103" s="147"/>
      <c r="AK103" s="147"/>
      <c r="AL103" s="27" t="s">
        <v>240</v>
      </c>
    </row>
    <row r="104" spans="1:38" ht="26.25" customHeight="1" thickBot="1" x14ac:dyDescent="0.25">
      <c r="A104" s="41" t="s">
        <v>238</v>
      </c>
      <c r="B104" s="41" t="s">
        <v>247</v>
      </c>
      <c r="C104" s="42" t="s">
        <v>248</v>
      </c>
      <c r="D104" s="55"/>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34"/>
      <c r="AF104" s="147"/>
      <c r="AG104" s="147"/>
      <c r="AH104" s="147"/>
      <c r="AI104" s="147"/>
      <c r="AJ104" s="147"/>
      <c r="AK104" s="147"/>
      <c r="AL104" s="27" t="s">
        <v>240</v>
      </c>
    </row>
    <row r="105" spans="1:38" ht="26.25" customHeight="1" thickBot="1" x14ac:dyDescent="0.25">
      <c r="A105" s="41" t="s">
        <v>238</v>
      </c>
      <c r="B105" s="41" t="s">
        <v>249</v>
      </c>
      <c r="C105" s="42" t="s">
        <v>250</v>
      </c>
      <c r="D105" s="55"/>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34"/>
      <c r="AF105" s="147"/>
      <c r="AG105" s="147"/>
      <c r="AH105" s="147"/>
      <c r="AI105" s="147"/>
      <c r="AJ105" s="147"/>
      <c r="AK105" s="147"/>
      <c r="AL105" s="27" t="s">
        <v>240</v>
      </c>
    </row>
    <row r="106" spans="1:38" ht="26.25" customHeight="1" thickBot="1" x14ac:dyDescent="0.25">
      <c r="A106" s="41" t="s">
        <v>238</v>
      </c>
      <c r="B106" s="41" t="s">
        <v>251</v>
      </c>
      <c r="C106" s="42" t="s">
        <v>252</v>
      </c>
      <c r="D106" s="55"/>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34"/>
      <c r="AF106" s="147"/>
      <c r="AG106" s="147"/>
      <c r="AH106" s="147"/>
      <c r="AI106" s="147"/>
      <c r="AJ106" s="147"/>
      <c r="AK106" s="147"/>
      <c r="AL106" s="27" t="s">
        <v>240</v>
      </c>
    </row>
    <row r="107" spans="1:38" ht="26.25" customHeight="1" thickBot="1" x14ac:dyDescent="0.25">
      <c r="A107" s="41" t="s">
        <v>238</v>
      </c>
      <c r="B107" s="41" t="s">
        <v>253</v>
      </c>
      <c r="C107" s="42" t="s">
        <v>345</v>
      </c>
      <c r="D107" s="55"/>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34"/>
      <c r="AF107" s="147"/>
      <c r="AG107" s="147"/>
      <c r="AH107" s="147"/>
      <c r="AI107" s="147"/>
      <c r="AJ107" s="147"/>
      <c r="AK107" s="147"/>
      <c r="AL107" s="27" t="s">
        <v>240</v>
      </c>
    </row>
    <row r="108" spans="1:38" ht="26.25" customHeight="1" thickBot="1" x14ac:dyDescent="0.25">
      <c r="A108" s="41" t="s">
        <v>238</v>
      </c>
      <c r="B108" s="41" t="s">
        <v>254</v>
      </c>
      <c r="C108" s="42" t="s">
        <v>346</v>
      </c>
      <c r="D108" s="55"/>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34"/>
      <c r="AF108" s="147"/>
      <c r="AG108" s="147"/>
      <c r="AH108" s="147"/>
      <c r="AI108" s="147"/>
      <c r="AJ108" s="147"/>
      <c r="AK108" s="147"/>
      <c r="AL108" s="27" t="s">
        <v>240</v>
      </c>
    </row>
    <row r="109" spans="1:38" ht="26.25" customHeight="1" thickBot="1" x14ac:dyDescent="0.25">
      <c r="A109" s="41" t="s">
        <v>238</v>
      </c>
      <c r="B109" s="41" t="s">
        <v>255</v>
      </c>
      <c r="C109" s="42" t="s">
        <v>347</v>
      </c>
      <c r="D109" s="55"/>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34"/>
      <c r="AF109" s="147"/>
      <c r="AG109" s="147"/>
      <c r="AH109" s="147"/>
      <c r="AI109" s="147"/>
      <c r="AJ109" s="147"/>
      <c r="AK109" s="147"/>
      <c r="AL109" s="27" t="s">
        <v>240</v>
      </c>
    </row>
    <row r="110" spans="1:38" ht="26.25" customHeight="1" thickBot="1" x14ac:dyDescent="0.25">
      <c r="A110" s="41" t="s">
        <v>238</v>
      </c>
      <c r="B110" s="41" t="s">
        <v>256</v>
      </c>
      <c r="C110" s="42" t="s">
        <v>348</v>
      </c>
      <c r="D110" s="55"/>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34"/>
      <c r="AF110" s="147"/>
      <c r="AG110" s="147"/>
      <c r="AH110" s="147"/>
      <c r="AI110" s="147"/>
      <c r="AJ110" s="147"/>
      <c r="AK110" s="147"/>
      <c r="AL110" s="27" t="s">
        <v>240</v>
      </c>
    </row>
    <row r="111" spans="1:38" ht="26.25" customHeight="1" thickBot="1" x14ac:dyDescent="0.25">
      <c r="A111" s="41" t="s">
        <v>238</v>
      </c>
      <c r="B111" s="41" t="s">
        <v>257</v>
      </c>
      <c r="C111" s="42" t="s">
        <v>342</v>
      </c>
      <c r="D111" s="55"/>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34"/>
      <c r="AF111" s="147"/>
      <c r="AG111" s="147"/>
      <c r="AH111" s="147"/>
      <c r="AI111" s="147"/>
      <c r="AJ111" s="147"/>
      <c r="AK111" s="147"/>
      <c r="AL111" s="27" t="s">
        <v>240</v>
      </c>
    </row>
    <row r="112" spans="1:38" ht="26.25" customHeight="1" thickBot="1" x14ac:dyDescent="0.25">
      <c r="A112" s="41" t="s">
        <v>258</v>
      </c>
      <c r="B112" s="41" t="s">
        <v>259</v>
      </c>
      <c r="C112" s="42" t="s">
        <v>260</v>
      </c>
      <c r="D112" s="43"/>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34"/>
      <c r="AF112" s="147"/>
      <c r="AG112" s="147"/>
      <c r="AH112" s="147"/>
      <c r="AI112" s="147"/>
      <c r="AJ112" s="147"/>
      <c r="AK112" s="147"/>
      <c r="AL112" s="27" t="s">
        <v>382</v>
      </c>
    </row>
    <row r="113" spans="1:38" ht="26.25" customHeight="1" thickBot="1" x14ac:dyDescent="0.25">
      <c r="A113" s="41" t="s">
        <v>258</v>
      </c>
      <c r="B113" s="56" t="s">
        <v>261</v>
      </c>
      <c r="C113" s="57" t="s">
        <v>262</v>
      </c>
      <c r="D113" s="43"/>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34"/>
      <c r="AF113" s="147"/>
      <c r="AG113" s="147"/>
      <c r="AH113" s="147"/>
      <c r="AI113" s="147"/>
      <c r="AJ113" s="147"/>
      <c r="AK113" s="147"/>
      <c r="AL113" s="27" t="s">
        <v>376</v>
      </c>
    </row>
    <row r="114" spans="1:38" ht="26.25" customHeight="1" thickBot="1" x14ac:dyDescent="0.25">
      <c r="A114" s="41" t="s">
        <v>258</v>
      </c>
      <c r="B114" s="56" t="s">
        <v>263</v>
      </c>
      <c r="C114" s="57" t="s">
        <v>352</v>
      </c>
      <c r="D114" s="43"/>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34"/>
      <c r="AF114" s="147"/>
      <c r="AG114" s="147"/>
      <c r="AH114" s="147"/>
      <c r="AI114" s="147"/>
      <c r="AJ114" s="147"/>
      <c r="AK114" s="147"/>
      <c r="AL114" s="27" t="s">
        <v>376</v>
      </c>
    </row>
    <row r="115" spans="1:38" ht="26.25" customHeight="1" thickBot="1" x14ac:dyDescent="0.25">
      <c r="A115" s="41" t="s">
        <v>258</v>
      </c>
      <c r="B115" s="56" t="s">
        <v>264</v>
      </c>
      <c r="C115" s="57" t="s">
        <v>265</v>
      </c>
      <c r="D115" s="43"/>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34"/>
      <c r="AF115" s="147"/>
      <c r="AG115" s="147"/>
      <c r="AH115" s="147"/>
      <c r="AI115" s="147"/>
      <c r="AJ115" s="147"/>
      <c r="AK115" s="147"/>
      <c r="AL115" s="27" t="s">
        <v>376</v>
      </c>
    </row>
    <row r="116" spans="1:38" ht="26.25" customHeight="1" thickBot="1" x14ac:dyDescent="0.25">
      <c r="A116" s="41" t="s">
        <v>258</v>
      </c>
      <c r="B116" s="41" t="s">
        <v>266</v>
      </c>
      <c r="C116" s="47" t="s">
        <v>374</v>
      </c>
      <c r="D116" s="43"/>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34"/>
      <c r="AF116" s="147"/>
      <c r="AG116" s="147"/>
      <c r="AH116" s="147"/>
      <c r="AI116" s="147"/>
      <c r="AJ116" s="147"/>
      <c r="AK116" s="147"/>
      <c r="AL116" s="27" t="s">
        <v>376</v>
      </c>
    </row>
    <row r="117" spans="1:38" ht="26.25" customHeight="1" thickBot="1" x14ac:dyDescent="0.25">
      <c r="A117" s="41" t="s">
        <v>258</v>
      </c>
      <c r="B117" s="41" t="s">
        <v>267</v>
      </c>
      <c r="C117" s="47" t="s">
        <v>268</v>
      </c>
      <c r="D117" s="43"/>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34"/>
      <c r="AF117" s="147"/>
      <c r="AG117" s="147"/>
      <c r="AH117" s="147"/>
      <c r="AI117" s="147"/>
      <c r="AJ117" s="147"/>
      <c r="AK117" s="147"/>
      <c r="AL117" s="27" t="s">
        <v>376</v>
      </c>
    </row>
    <row r="118" spans="1:38" ht="26.25" customHeight="1" thickBot="1" x14ac:dyDescent="0.25">
      <c r="A118" s="41" t="s">
        <v>258</v>
      </c>
      <c r="B118" s="41" t="s">
        <v>269</v>
      </c>
      <c r="C118" s="47" t="s">
        <v>375</v>
      </c>
      <c r="D118" s="43"/>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34"/>
      <c r="AF118" s="147"/>
      <c r="AG118" s="147"/>
      <c r="AH118" s="147"/>
      <c r="AI118" s="147"/>
      <c r="AJ118" s="147"/>
      <c r="AK118" s="147"/>
      <c r="AL118" s="27" t="s">
        <v>376</v>
      </c>
    </row>
    <row r="119" spans="1:38" ht="26.25" customHeight="1" thickBot="1" x14ac:dyDescent="0.25">
      <c r="A119" s="41" t="s">
        <v>258</v>
      </c>
      <c r="B119" s="41" t="s">
        <v>270</v>
      </c>
      <c r="C119" s="42" t="s">
        <v>271</v>
      </c>
      <c r="D119" s="43"/>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34"/>
      <c r="AF119" s="147"/>
      <c r="AG119" s="147"/>
      <c r="AH119" s="147"/>
      <c r="AI119" s="147"/>
      <c r="AJ119" s="147"/>
      <c r="AK119" s="147"/>
      <c r="AL119" s="27" t="s">
        <v>376</v>
      </c>
    </row>
    <row r="120" spans="1:38" ht="26.25" customHeight="1" thickBot="1" x14ac:dyDescent="0.25">
      <c r="A120" s="41" t="s">
        <v>258</v>
      </c>
      <c r="B120" s="41" t="s">
        <v>272</v>
      </c>
      <c r="C120" s="42" t="s">
        <v>273</v>
      </c>
      <c r="D120" s="43"/>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34"/>
      <c r="AF120" s="147"/>
      <c r="AG120" s="147"/>
      <c r="AH120" s="147"/>
      <c r="AI120" s="147"/>
      <c r="AJ120" s="147"/>
      <c r="AK120" s="147"/>
      <c r="AL120" s="27" t="s">
        <v>376</v>
      </c>
    </row>
    <row r="121" spans="1:38" ht="26.25" customHeight="1" thickBot="1" x14ac:dyDescent="0.25">
      <c r="A121" s="41" t="s">
        <v>258</v>
      </c>
      <c r="B121" s="41" t="s">
        <v>274</v>
      </c>
      <c r="C121" s="47" t="s">
        <v>275</v>
      </c>
      <c r="D121" s="44"/>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34"/>
      <c r="AF121" s="147"/>
      <c r="AG121" s="147"/>
      <c r="AH121" s="147"/>
      <c r="AI121" s="147"/>
      <c r="AJ121" s="147"/>
      <c r="AK121" s="147"/>
      <c r="AL121" s="27" t="s">
        <v>376</v>
      </c>
    </row>
    <row r="122" spans="1:38" ht="26.25" customHeight="1" thickBot="1" x14ac:dyDescent="0.25">
      <c r="A122" s="41" t="s">
        <v>258</v>
      </c>
      <c r="B122" s="56" t="s">
        <v>277</v>
      </c>
      <c r="C122" s="57" t="s">
        <v>278</v>
      </c>
      <c r="D122" s="43"/>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34"/>
      <c r="AF122" s="147"/>
      <c r="AG122" s="147"/>
      <c r="AH122" s="147"/>
      <c r="AI122" s="147"/>
      <c r="AJ122" s="147"/>
      <c r="AK122" s="147"/>
      <c r="AL122" s="27" t="s">
        <v>376</v>
      </c>
    </row>
    <row r="123" spans="1:38" ht="26.25" customHeight="1" thickBot="1" x14ac:dyDescent="0.25">
      <c r="A123" s="41" t="s">
        <v>258</v>
      </c>
      <c r="B123" s="41" t="s">
        <v>279</v>
      </c>
      <c r="C123" s="42" t="s">
        <v>280</v>
      </c>
      <c r="D123" s="43"/>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34"/>
      <c r="AF123" s="147"/>
      <c r="AG123" s="147"/>
      <c r="AH123" s="147"/>
      <c r="AI123" s="147"/>
      <c r="AJ123" s="147"/>
      <c r="AK123" s="147"/>
      <c r="AL123" s="27" t="s">
        <v>381</v>
      </c>
    </row>
    <row r="124" spans="1:38" ht="26.25" customHeight="1" thickBot="1" x14ac:dyDescent="0.25">
      <c r="A124" s="41" t="s">
        <v>258</v>
      </c>
      <c r="B124" s="58" t="s">
        <v>281</v>
      </c>
      <c r="C124" s="42" t="s">
        <v>282</v>
      </c>
      <c r="D124" s="43"/>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34"/>
      <c r="AF124" s="147"/>
      <c r="AG124" s="147"/>
      <c r="AH124" s="147"/>
      <c r="AI124" s="147"/>
      <c r="AJ124" s="147"/>
      <c r="AK124" s="147"/>
      <c r="AL124" s="27" t="s">
        <v>376</v>
      </c>
    </row>
    <row r="125" spans="1:38" ht="26.25" customHeight="1" thickBot="1" x14ac:dyDescent="0.25">
      <c r="A125" s="41" t="s">
        <v>283</v>
      </c>
      <c r="B125" s="41" t="s">
        <v>284</v>
      </c>
      <c r="C125" s="42" t="s">
        <v>285</v>
      </c>
      <c r="D125" s="43"/>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34"/>
      <c r="AF125" s="147"/>
      <c r="AG125" s="147"/>
      <c r="AH125" s="147"/>
      <c r="AI125" s="147"/>
      <c r="AJ125" s="147"/>
      <c r="AK125" s="147"/>
      <c r="AL125" s="27" t="s">
        <v>388</v>
      </c>
    </row>
    <row r="126" spans="1:38" ht="26.25" customHeight="1" thickBot="1" x14ac:dyDescent="0.25">
      <c r="A126" s="41" t="s">
        <v>283</v>
      </c>
      <c r="B126" s="41" t="s">
        <v>286</v>
      </c>
      <c r="C126" s="42" t="s">
        <v>287</v>
      </c>
      <c r="D126" s="43"/>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34"/>
      <c r="AF126" s="147"/>
      <c r="AG126" s="147"/>
      <c r="AH126" s="147"/>
      <c r="AI126" s="147"/>
      <c r="AJ126" s="147"/>
      <c r="AK126" s="147"/>
      <c r="AL126" s="27" t="s">
        <v>387</v>
      </c>
    </row>
    <row r="127" spans="1:38" ht="26.25" customHeight="1" thickBot="1" x14ac:dyDescent="0.25">
      <c r="A127" s="41" t="s">
        <v>283</v>
      </c>
      <c r="B127" s="41" t="s">
        <v>288</v>
      </c>
      <c r="C127" s="42" t="s">
        <v>289</v>
      </c>
      <c r="D127" s="43"/>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34"/>
      <c r="AF127" s="147"/>
      <c r="AG127" s="147"/>
      <c r="AH127" s="147"/>
      <c r="AI127" s="147"/>
      <c r="AJ127" s="147"/>
      <c r="AK127" s="147"/>
      <c r="AL127" s="27" t="s">
        <v>389</v>
      </c>
    </row>
    <row r="128" spans="1:38" ht="26.25" customHeight="1" thickBot="1" x14ac:dyDescent="0.25">
      <c r="A128" s="41" t="s">
        <v>283</v>
      </c>
      <c r="B128" s="45" t="s">
        <v>290</v>
      </c>
      <c r="C128" s="47" t="s">
        <v>291</v>
      </c>
      <c r="D128" s="43"/>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34"/>
      <c r="AF128" s="147"/>
      <c r="AG128" s="147"/>
      <c r="AH128" s="147"/>
      <c r="AI128" s="147"/>
      <c r="AJ128" s="147"/>
      <c r="AK128" s="147"/>
      <c r="AL128" s="27" t="s">
        <v>295</v>
      </c>
    </row>
    <row r="129" spans="1:38" ht="26.25" customHeight="1" thickBot="1" x14ac:dyDescent="0.25">
      <c r="A129" s="41" t="s">
        <v>283</v>
      </c>
      <c r="B129" s="45" t="s">
        <v>293</v>
      </c>
      <c r="C129" s="53" t="s">
        <v>294</v>
      </c>
      <c r="D129" s="43"/>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34"/>
      <c r="AF129" s="147"/>
      <c r="AG129" s="147"/>
      <c r="AH129" s="147"/>
      <c r="AI129" s="147"/>
      <c r="AJ129" s="147"/>
      <c r="AK129" s="147"/>
      <c r="AL129" s="27" t="s">
        <v>295</v>
      </c>
    </row>
    <row r="130" spans="1:38" ht="26.25" customHeight="1" thickBot="1" x14ac:dyDescent="0.25">
      <c r="A130" s="41" t="s">
        <v>283</v>
      </c>
      <c r="B130" s="45" t="s">
        <v>296</v>
      </c>
      <c r="C130" s="59" t="s">
        <v>297</v>
      </c>
      <c r="D130" s="43"/>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34"/>
      <c r="AF130" s="147"/>
      <c r="AG130" s="147"/>
      <c r="AH130" s="147"/>
      <c r="AI130" s="147"/>
      <c r="AJ130" s="147"/>
      <c r="AK130" s="147"/>
      <c r="AL130" s="27" t="s">
        <v>295</v>
      </c>
    </row>
    <row r="131" spans="1:38" ht="26.25" customHeight="1" thickBot="1" x14ac:dyDescent="0.25">
      <c r="A131" s="41" t="s">
        <v>283</v>
      </c>
      <c r="B131" s="45" t="s">
        <v>298</v>
      </c>
      <c r="C131" s="53" t="s">
        <v>299</v>
      </c>
      <c r="D131" s="43"/>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34"/>
      <c r="AF131" s="147"/>
      <c r="AG131" s="147"/>
      <c r="AH131" s="147"/>
      <c r="AI131" s="147"/>
      <c r="AJ131" s="147"/>
      <c r="AK131" s="147"/>
      <c r="AL131" s="27" t="s">
        <v>295</v>
      </c>
    </row>
    <row r="132" spans="1:38" ht="26.25" customHeight="1" thickBot="1" x14ac:dyDescent="0.25">
      <c r="A132" s="41" t="s">
        <v>283</v>
      </c>
      <c r="B132" s="45" t="s">
        <v>300</v>
      </c>
      <c r="C132" s="53" t="s">
        <v>301</v>
      </c>
      <c r="D132" s="43"/>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34"/>
      <c r="AF132" s="147"/>
      <c r="AG132" s="147"/>
      <c r="AH132" s="147"/>
      <c r="AI132" s="147"/>
      <c r="AJ132" s="147"/>
      <c r="AK132" s="147"/>
      <c r="AL132" s="27" t="s">
        <v>378</v>
      </c>
    </row>
    <row r="133" spans="1:38" ht="26.25" customHeight="1" thickBot="1" x14ac:dyDescent="0.25">
      <c r="A133" s="41" t="s">
        <v>283</v>
      </c>
      <c r="B133" s="45" t="s">
        <v>302</v>
      </c>
      <c r="C133" s="53" t="s">
        <v>303</v>
      </c>
      <c r="D133" s="43"/>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34"/>
      <c r="AF133" s="147"/>
      <c r="AG133" s="147"/>
      <c r="AH133" s="147"/>
      <c r="AI133" s="147"/>
      <c r="AJ133" s="147"/>
      <c r="AK133" s="147"/>
      <c r="AL133" s="27" t="s">
        <v>379</v>
      </c>
    </row>
    <row r="134" spans="1:38" ht="26.25" customHeight="1" thickBot="1" x14ac:dyDescent="0.25">
      <c r="A134" s="41" t="s">
        <v>283</v>
      </c>
      <c r="B134" s="45" t="s">
        <v>304</v>
      </c>
      <c r="C134" s="42" t="s">
        <v>305</v>
      </c>
      <c r="D134" s="43"/>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34"/>
      <c r="AF134" s="147"/>
      <c r="AG134" s="147"/>
      <c r="AH134" s="147"/>
      <c r="AI134" s="147"/>
      <c r="AJ134" s="147"/>
      <c r="AK134" s="147"/>
      <c r="AL134" s="27" t="s">
        <v>376</v>
      </c>
    </row>
    <row r="135" spans="1:38" ht="26.25" customHeight="1" thickBot="1" x14ac:dyDescent="0.25">
      <c r="A135" s="41" t="s">
        <v>283</v>
      </c>
      <c r="B135" s="41" t="s">
        <v>306</v>
      </c>
      <c r="C135" s="42" t="s">
        <v>307</v>
      </c>
      <c r="D135" s="43"/>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34"/>
      <c r="AF135" s="147"/>
      <c r="AG135" s="147"/>
      <c r="AH135" s="147"/>
      <c r="AI135" s="147"/>
      <c r="AJ135" s="147"/>
      <c r="AK135" s="147"/>
      <c r="AL135" s="27" t="s">
        <v>376</v>
      </c>
    </row>
    <row r="136" spans="1:38" ht="26.25" customHeight="1" thickBot="1" x14ac:dyDescent="0.25">
      <c r="A136" s="41" t="s">
        <v>283</v>
      </c>
      <c r="B136" s="41" t="s">
        <v>308</v>
      </c>
      <c r="C136" s="42" t="s">
        <v>309</v>
      </c>
      <c r="D136" s="43"/>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34"/>
      <c r="AF136" s="147"/>
      <c r="AG136" s="147"/>
      <c r="AH136" s="147"/>
      <c r="AI136" s="147"/>
      <c r="AJ136" s="147"/>
      <c r="AK136" s="147"/>
      <c r="AL136" s="27" t="s">
        <v>380</v>
      </c>
    </row>
    <row r="137" spans="1:38" ht="26.25" customHeight="1" thickBot="1" x14ac:dyDescent="0.25">
      <c r="A137" s="41" t="s">
        <v>283</v>
      </c>
      <c r="B137" s="41" t="s">
        <v>310</v>
      </c>
      <c r="C137" s="42" t="s">
        <v>311</v>
      </c>
      <c r="D137" s="43"/>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34"/>
      <c r="AF137" s="147"/>
      <c r="AG137" s="147"/>
      <c r="AH137" s="147"/>
      <c r="AI137" s="147"/>
      <c r="AJ137" s="147"/>
      <c r="AK137" s="147"/>
      <c r="AL137" s="27" t="s">
        <v>380</v>
      </c>
    </row>
    <row r="138" spans="1:38" ht="26.25" customHeight="1" thickBot="1" x14ac:dyDescent="0.25">
      <c r="A138" s="45" t="s">
        <v>283</v>
      </c>
      <c r="B138" s="45" t="s">
        <v>312</v>
      </c>
      <c r="C138" s="47" t="s">
        <v>313</v>
      </c>
      <c r="D138" s="44"/>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34"/>
      <c r="AF138" s="147"/>
      <c r="AG138" s="147"/>
      <c r="AH138" s="147"/>
      <c r="AI138" s="147"/>
      <c r="AJ138" s="147"/>
      <c r="AK138" s="147"/>
      <c r="AL138" s="27" t="s">
        <v>380</v>
      </c>
    </row>
    <row r="139" spans="1:38" ht="26.25" customHeight="1" thickBot="1" x14ac:dyDescent="0.25">
      <c r="A139" s="45" t="s">
        <v>283</v>
      </c>
      <c r="B139" s="45" t="s">
        <v>314</v>
      </c>
      <c r="C139" s="47" t="s">
        <v>343</v>
      </c>
      <c r="D139" s="44"/>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34"/>
      <c r="AF139" s="147"/>
      <c r="AG139" s="147"/>
      <c r="AH139" s="147"/>
      <c r="AI139" s="147"/>
      <c r="AJ139" s="147"/>
      <c r="AK139" s="147"/>
      <c r="AL139" s="27" t="s">
        <v>376</v>
      </c>
    </row>
    <row r="140" spans="1:38" ht="26.25" customHeight="1" thickBot="1" x14ac:dyDescent="0.25">
      <c r="A140" s="41" t="s">
        <v>316</v>
      </c>
      <c r="B140" s="45" t="s">
        <v>317</v>
      </c>
      <c r="C140" s="42" t="s">
        <v>344</v>
      </c>
      <c r="D140" s="43"/>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34"/>
      <c r="AF140" s="147"/>
      <c r="AG140" s="147"/>
      <c r="AH140" s="147"/>
      <c r="AI140" s="147"/>
      <c r="AJ140" s="147"/>
      <c r="AK140" s="147"/>
      <c r="AL140" s="27" t="s">
        <v>376</v>
      </c>
    </row>
    <row r="141" spans="1:38" s="5" customFormat="1" ht="37.5" customHeight="1" thickBot="1" x14ac:dyDescent="0.25">
      <c r="A141" s="60"/>
      <c r="B141" s="61" t="s">
        <v>318</v>
      </c>
      <c r="C141" s="62" t="s">
        <v>353</v>
      </c>
      <c r="D141" s="60" t="s">
        <v>138</v>
      </c>
      <c r="E141" s="148">
        <f>SUM(E14:E140)</f>
        <v>0</v>
      </c>
      <c r="F141" s="148">
        <f t="shared" ref="F141:AD141" si="0">SUM(F14:F140)</f>
        <v>0</v>
      </c>
      <c r="G141" s="148">
        <f t="shared" si="0"/>
        <v>0</v>
      </c>
      <c r="H141" s="148">
        <f t="shared" si="0"/>
        <v>0</v>
      </c>
      <c r="I141" s="148">
        <f t="shared" si="0"/>
        <v>0</v>
      </c>
      <c r="J141" s="148">
        <f t="shared" si="0"/>
        <v>0</v>
      </c>
      <c r="K141" s="148">
        <f t="shared" si="0"/>
        <v>0</v>
      </c>
      <c r="L141" s="148">
        <f t="shared" si="0"/>
        <v>0</v>
      </c>
      <c r="M141" s="148">
        <f t="shared" si="0"/>
        <v>0</v>
      </c>
      <c r="N141" s="148">
        <f t="shared" si="0"/>
        <v>0</v>
      </c>
      <c r="O141" s="148">
        <f t="shared" si="0"/>
        <v>0</v>
      </c>
      <c r="P141" s="148">
        <f t="shared" si="0"/>
        <v>0</v>
      </c>
      <c r="Q141" s="148">
        <f t="shared" si="0"/>
        <v>0</v>
      </c>
      <c r="R141" s="148">
        <f>SUM(R14:R140)</f>
        <v>0</v>
      </c>
      <c r="S141" s="148">
        <f t="shared" si="0"/>
        <v>0</v>
      </c>
      <c r="T141" s="148">
        <f t="shared" si="0"/>
        <v>0</v>
      </c>
      <c r="U141" s="148">
        <f t="shared" si="0"/>
        <v>0</v>
      </c>
      <c r="V141" s="148">
        <f t="shared" si="0"/>
        <v>0</v>
      </c>
      <c r="W141" s="148">
        <f t="shared" si="0"/>
        <v>0</v>
      </c>
      <c r="X141" s="148">
        <f t="shared" si="0"/>
        <v>0</v>
      </c>
      <c r="Y141" s="148">
        <f t="shared" si="0"/>
        <v>0</v>
      </c>
      <c r="Z141" s="148">
        <f t="shared" si="0"/>
        <v>0</v>
      </c>
      <c r="AA141" s="148">
        <f t="shared" si="0"/>
        <v>0</v>
      </c>
      <c r="AB141" s="148">
        <f t="shared" si="0"/>
        <v>0</v>
      </c>
      <c r="AC141" s="148">
        <f t="shared" si="0"/>
        <v>0</v>
      </c>
      <c r="AD141" s="148">
        <f t="shared" si="0"/>
        <v>0</v>
      </c>
      <c r="AE141" s="35"/>
      <c r="AF141" s="148"/>
      <c r="AG141" s="148"/>
      <c r="AH141" s="148"/>
      <c r="AI141" s="148"/>
      <c r="AJ141" s="148"/>
      <c r="AK141" s="148"/>
      <c r="AL141" s="28"/>
    </row>
    <row r="142" spans="1:38" ht="15" customHeight="1" thickBot="1" x14ac:dyDescent="0.3">
      <c r="A142" s="149"/>
      <c r="B142" s="150"/>
      <c r="C142" s="151"/>
      <c r="D142" s="152"/>
      <c r="E142"/>
      <c r="F142"/>
      <c r="G142"/>
      <c r="H142"/>
      <c r="I142"/>
      <c r="J142"/>
      <c r="K142"/>
      <c r="L142"/>
      <c r="M142"/>
      <c r="N142"/>
      <c r="O142" s="153"/>
      <c r="P142" s="153"/>
      <c r="Q142" s="153"/>
      <c r="R142" s="153"/>
      <c r="S142" s="153"/>
      <c r="T142" s="153"/>
      <c r="U142" s="153"/>
      <c r="V142" s="153"/>
      <c r="W142" s="153"/>
      <c r="X142" s="153"/>
      <c r="Y142" s="153"/>
      <c r="Z142" s="153"/>
      <c r="AA142" s="153"/>
      <c r="AB142" s="153"/>
      <c r="AC142" s="153"/>
      <c r="AD142" s="153"/>
      <c r="AE142" s="36"/>
      <c r="AF142" s="154"/>
      <c r="AG142" s="154"/>
      <c r="AH142" s="154"/>
      <c r="AI142" s="154"/>
      <c r="AJ142" s="154"/>
      <c r="AK142" s="154"/>
      <c r="AL142" s="150"/>
    </row>
    <row r="143" spans="1:38" ht="26.25" customHeight="1" thickBot="1" x14ac:dyDescent="0.25">
      <c r="A143" s="155"/>
      <c r="B143" s="30" t="s">
        <v>321</v>
      </c>
      <c r="C143" s="67" t="s">
        <v>328</v>
      </c>
      <c r="D143" s="68" t="s">
        <v>276</v>
      </c>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37"/>
      <c r="AF143" s="156"/>
      <c r="AG143" s="156"/>
      <c r="AH143" s="156"/>
      <c r="AI143" s="156"/>
      <c r="AJ143" s="156"/>
      <c r="AK143" s="156"/>
      <c r="AL143" s="30" t="s">
        <v>45</v>
      </c>
    </row>
    <row r="144" spans="1:38" ht="26.25" customHeight="1" thickBot="1" x14ac:dyDescent="0.25">
      <c r="A144" s="155"/>
      <c r="B144" s="30" t="s">
        <v>322</v>
      </c>
      <c r="C144" s="67" t="s">
        <v>329</v>
      </c>
      <c r="D144" s="68" t="s">
        <v>276</v>
      </c>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37"/>
      <c r="AF144" s="156"/>
      <c r="AG144" s="156"/>
      <c r="AH144" s="156"/>
      <c r="AI144" s="156"/>
      <c r="AJ144" s="156"/>
      <c r="AK144" s="156"/>
      <c r="AL144" s="30" t="s">
        <v>45</v>
      </c>
    </row>
    <row r="145" spans="1:38" ht="26.25" customHeight="1" thickBot="1" x14ac:dyDescent="0.25">
      <c r="A145" s="155"/>
      <c r="B145" s="30" t="s">
        <v>323</v>
      </c>
      <c r="C145" s="67" t="s">
        <v>330</v>
      </c>
      <c r="D145" s="68" t="s">
        <v>276</v>
      </c>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37"/>
      <c r="AF145" s="156"/>
      <c r="AG145" s="156"/>
      <c r="AH145" s="156"/>
      <c r="AI145" s="156"/>
      <c r="AJ145" s="156"/>
      <c r="AK145" s="156"/>
      <c r="AL145" s="30" t="s">
        <v>45</v>
      </c>
    </row>
    <row r="146" spans="1:38" ht="26.25" customHeight="1" thickBot="1" x14ac:dyDescent="0.25">
      <c r="A146" s="155"/>
      <c r="B146" s="30" t="s">
        <v>324</v>
      </c>
      <c r="C146" s="67" t="s">
        <v>331</v>
      </c>
      <c r="D146" s="68" t="s">
        <v>276</v>
      </c>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37"/>
      <c r="AF146" s="156"/>
      <c r="AG146" s="156"/>
      <c r="AH146" s="156"/>
      <c r="AI146" s="156"/>
      <c r="AJ146" s="156"/>
      <c r="AK146" s="156"/>
      <c r="AL146" s="30" t="s">
        <v>45</v>
      </c>
    </row>
    <row r="147" spans="1:38" ht="26.25" customHeight="1" thickBot="1" x14ac:dyDescent="0.25">
      <c r="A147" s="155"/>
      <c r="B147" s="30" t="s">
        <v>325</v>
      </c>
      <c r="C147" s="67" t="s">
        <v>332</v>
      </c>
      <c r="D147" s="68" t="s">
        <v>276</v>
      </c>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37"/>
      <c r="AF147" s="156"/>
      <c r="AG147" s="156"/>
      <c r="AH147" s="156"/>
      <c r="AI147" s="156"/>
      <c r="AJ147" s="156"/>
      <c r="AK147" s="156"/>
      <c r="AL147" s="30" t="s">
        <v>45</v>
      </c>
    </row>
    <row r="148" spans="1:38" ht="26.25" customHeight="1" thickBot="1" x14ac:dyDescent="0.25">
      <c r="A148" s="155"/>
      <c r="B148" s="30" t="s">
        <v>326</v>
      </c>
      <c r="C148" s="67" t="s">
        <v>333</v>
      </c>
      <c r="D148" s="68" t="s">
        <v>276</v>
      </c>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37"/>
      <c r="AF148" s="156"/>
      <c r="AG148" s="156"/>
      <c r="AH148" s="156"/>
      <c r="AI148" s="156"/>
      <c r="AJ148" s="156"/>
      <c r="AK148" s="156"/>
      <c r="AL148" s="30" t="s">
        <v>377</v>
      </c>
    </row>
    <row r="149" spans="1:38" ht="26.25" customHeight="1" thickBot="1" x14ac:dyDescent="0.25">
      <c r="A149" s="155"/>
      <c r="B149" s="30" t="s">
        <v>327</v>
      </c>
      <c r="C149" s="67" t="s">
        <v>334</v>
      </c>
      <c r="D149" s="68" t="s">
        <v>276</v>
      </c>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37"/>
      <c r="AF149" s="156"/>
      <c r="AG149" s="156"/>
      <c r="AH149" s="156"/>
      <c r="AI149" s="156"/>
      <c r="AJ149" s="156"/>
      <c r="AK149" s="156"/>
      <c r="AL149" s="30" t="s">
        <v>377</v>
      </c>
    </row>
    <row r="150" spans="1:38" ht="15" customHeight="1" thickBot="1" x14ac:dyDescent="0.3">
      <c r="A150" s="157"/>
      <c r="B150" s="158"/>
      <c r="C150" s="158"/>
      <c r="D150" s="152"/>
      <c r="E150"/>
      <c r="F150"/>
      <c r="G150"/>
      <c r="H150"/>
      <c r="I150"/>
      <c r="J150"/>
      <c r="K150"/>
      <c r="L150"/>
      <c r="M150"/>
      <c r="N150"/>
      <c r="O150" s="152"/>
      <c r="P150" s="152"/>
      <c r="Q150" s="152"/>
      <c r="R150" s="152"/>
      <c r="S150" s="152"/>
      <c r="T150" s="152"/>
      <c r="U150" s="152"/>
      <c r="V150" s="152"/>
      <c r="W150" s="152"/>
      <c r="X150" s="152"/>
      <c r="Y150" s="152"/>
      <c r="Z150" s="152"/>
      <c r="AA150" s="152"/>
      <c r="AB150" s="152"/>
      <c r="AC150" s="152"/>
      <c r="AD150" s="152"/>
      <c r="AE150" s="159"/>
      <c r="AF150" s="152"/>
      <c r="AG150" s="152"/>
      <c r="AH150" s="152"/>
      <c r="AI150" s="152"/>
      <c r="AJ150" s="152"/>
      <c r="AK150" s="152"/>
      <c r="AL150" s="160"/>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62"/>
      <c r="I156" s="163"/>
      <c r="J156" s="163"/>
      <c r="K156" s="163"/>
      <c r="L156" s="163"/>
      <c r="M156" s="163"/>
      <c r="N156" s="163"/>
      <c r="O156" s="163"/>
      <c r="P156" s="163"/>
      <c r="Q156" s="163"/>
      <c r="R156" s="163"/>
      <c r="S156" s="163"/>
      <c r="T156" s="163"/>
      <c r="U156" s="163"/>
      <c r="AC156" s="164"/>
      <c r="AD156" s="164"/>
      <c r="AG156" s="165"/>
      <c r="AH156" s="165"/>
      <c r="AI156" s="165"/>
      <c r="AJ156" s="165"/>
      <c r="AK156" s="165"/>
      <c r="AL156" s="165"/>
    </row>
    <row r="157" spans="1:38" s="81" customFormat="1" ht="63.75" customHeight="1" x14ac:dyDescent="0.25">
      <c r="A157" s="168" t="s">
        <v>437</v>
      </c>
      <c r="B157" s="168"/>
      <c r="C157" s="168"/>
      <c r="D157" s="168"/>
      <c r="E157" s="168"/>
      <c r="F157" s="168"/>
      <c r="G157" s="168"/>
      <c r="H157" s="162"/>
      <c r="I157" s="163"/>
      <c r="J157"/>
      <c r="K157"/>
      <c r="L157"/>
      <c r="M157" s="163"/>
      <c r="N157" s="163"/>
      <c r="O157" s="163"/>
      <c r="P157" s="163"/>
      <c r="Q157" s="163"/>
      <c r="R157" s="163"/>
      <c r="S157" s="163"/>
      <c r="T157" s="163"/>
      <c r="U157" s="163"/>
    </row>
    <row r="158" spans="1:38" s="81" customFormat="1" ht="15.95" customHeight="1" x14ac:dyDescent="0.25">
      <c r="A158" s="168" t="s">
        <v>445</v>
      </c>
      <c r="B158" s="168"/>
      <c r="C158" s="168"/>
      <c r="D158" s="168"/>
      <c r="E158" s="168"/>
      <c r="F158" s="168"/>
      <c r="G158" s="168"/>
      <c r="H158" s="162"/>
      <c r="I158" s="163"/>
      <c r="J158"/>
      <c r="K158"/>
      <c r="L158"/>
      <c r="M158" s="163"/>
      <c r="N158" s="163"/>
      <c r="O158" s="163"/>
      <c r="P158" s="163"/>
      <c r="Q158" s="163"/>
      <c r="R158" s="163"/>
      <c r="S158" s="163"/>
      <c r="T158" s="163"/>
      <c r="U158" s="163"/>
    </row>
    <row r="159" spans="1:38" s="80" customFormat="1" ht="39.6" customHeight="1" x14ac:dyDescent="0.25">
      <c r="A159" s="168" t="s">
        <v>439</v>
      </c>
      <c r="B159" s="168"/>
      <c r="C159" s="168"/>
      <c r="D159" s="168"/>
      <c r="E159" s="168"/>
      <c r="F159" s="168"/>
      <c r="G159" s="168"/>
      <c r="H159" s="162"/>
      <c r="I159" s="163"/>
      <c r="J159"/>
      <c r="K159"/>
      <c r="L159"/>
      <c r="M159" s="163"/>
      <c r="N159" s="163"/>
      <c r="O159" s="163"/>
      <c r="P159" s="163"/>
      <c r="Q159" s="163"/>
      <c r="R159" s="163"/>
      <c r="S159" s="163"/>
      <c r="T159" s="163"/>
      <c r="U159" s="163"/>
      <c r="AC159" s="164"/>
      <c r="AD159" s="164"/>
      <c r="AG159" s="165"/>
      <c r="AH159" s="165"/>
      <c r="AI159" s="165"/>
      <c r="AJ159" s="165"/>
      <c r="AK159" s="165"/>
      <c r="AL159" s="165"/>
    </row>
    <row r="160" spans="1:38" s="81" customFormat="1" ht="52.5" customHeight="1" x14ac:dyDescent="0.25">
      <c r="A160" s="168" t="s">
        <v>441</v>
      </c>
      <c r="B160" s="168"/>
      <c r="C160" s="168"/>
      <c r="D160" s="168"/>
      <c r="E160" s="168"/>
      <c r="F160" s="168"/>
      <c r="G160" s="168"/>
      <c r="H160" s="162"/>
      <c r="I160" s="163"/>
      <c r="J160"/>
      <c r="K160"/>
      <c r="L160"/>
      <c r="M160" s="163"/>
      <c r="N160" s="163"/>
      <c r="O160" s="163"/>
      <c r="P160" s="163"/>
      <c r="Q160" s="163"/>
      <c r="R160" s="163"/>
      <c r="S160" s="163"/>
      <c r="T160" s="163"/>
      <c r="U160" s="163"/>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AL160"/>
  <sheetViews>
    <sheetView tabSelected="1" zoomScale="80" zoomScaleNormal="80" workbookViewId="0">
      <pane xSplit="4" ySplit="13" topLeftCell="E111" activePane="bottomRight" state="frozen"/>
      <selection pane="topRight" activeCell="E1" sqref="E1"/>
      <selection pane="bottomLeft" activeCell="A14" sqref="A14"/>
      <selection pane="bottomRight" activeCell="A9" sqref="A2:XFD9"/>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thickBot="1" x14ac:dyDescent="0.25">
      <c r="A1" s="15" t="s">
        <v>409</v>
      </c>
      <c r="B1" s="16"/>
      <c r="C1" s="17"/>
    </row>
    <row r="2" spans="1:38" hidden="1" x14ac:dyDescent="0.2">
      <c r="A2" s="18" t="s">
        <v>335</v>
      </c>
      <c r="B2" s="16"/>
      <c r="C2" s="17"/>
    </row>
    <row r="3" spans="1:38" hidden="1" x14ac:dyDescent="0.2">
      <c r="B3" s="16"/>
      <c r="C3" s="17"/>
      <c r="R3" s="123"/>
      <c r="S3" s="123"/>
      <c r="T3" s="123"/>
      <c r="U3" s="123"/>
      <c r="V3" s="123"/>
    </row>
    <row r="4" spans="1:38" hidden="1" x14ac:dyDescent="0.2">
      <c r="A4" s="18" t="s">
        <v>0</v>
      </c>
      <c r="B4" s="13" t="s">
        <v>460</v>
      </c>
      <c r="C4" s="19" t="s">
        <v>1</v>
      </c>
      <c r="R4" s="123"/>
      <c r="S4" s="123"/>
      <c r="T4" s="123"/>
      <c r="U4" s="123"/>
      <c r="V4" s="123"/>
    </row>
    <row r="5" spans="1:38" hidden="1" x14ac:dyDescent="0.2">
      <c r="A5" s="18" t="s">
        <v>2</v>
      </c>
      <c r="B5" s="13" t="s">
        <v>462</v>
      </c>
      <c r="C5" s="19" t="s">
        <v>3</v>
      </c>
      <c r="R5" s="123"/>
      <c r="S5" s="123"/>
      <c r="T5" s="123"/>
      <c r="U5" s="123"/>
      <c r="V5" s="123"/>
    </row>
    <row r="6" spans="1:38" hidden="1" x14ac:dyDescent="0.2">
      <c r="A6" s="18" t="s">
        <v>4</v>
      </c>
      <c r="B6" s="13">
        <v>2030</v>
      </c>
      <c r="C6" s="19" t="s">
        <v>5</v>
      </c>
      <c r="R6" s="11"/>
      <c r="S6" s="11"/>
      <c r="T6" s="11"/>
      <c r="U6" s="11"/>
      <c r="V6" s="11"/>
    </row>
    <row r="7" spans="1:38" hidden="1" x14ac:dyDescent="0.2">
      <c r="A7" s="18" t="s">
        <v>6</v>
      </c>
      <c r="B7" s="13" t="s">
        <v>7</v>
      </c>
      <c r="C7" s="19" t="s">
        <v>8</v>
      </c>
      <c r="R7" s="123"/>
      <c r="S7" s="123"/>
      <c r="T7" s="123"/>
      <c r="U7" s="123"/>
      <c r="V7" s="123"/>
    </row>
    <row r="8" spans="1:38" hidden="1" x14ac:dyDescent="0.2">
      <c r="A8" s="5"/>
      <c r="B8" s="16"/>
      <c r="C8" s="17"/>
      <c r="R8" s="123"/>
      <c r="S8" s="123"/>
      <c r="T8" s="123"/>
      <c r="U8" s="123"/>
      <c r="V8" s="123"/>
      <c r="AF8" s="11"/>
    </row>
    <row r="9" spans="1:38" ht="13.5" hidden="1"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2030</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33"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11.35837106852002</v>
      </c>
      <c r="F14" s="111">
        <v>2.7232184698823096</v>
      </c>
      <c r="G14" s="111">
        <v>1.9965960649758598</v>
      </c>
      <c r="H14" s="111">
        <v>0.34834287110653006</v>
      </c>
      <c r="I14" s="111">
        <v>0.7425716265559299</v>
      </c>
      <c r="J14" s="111" t="s">
        <v>449</v>
      </c>
      <c r="K14" s="111" t="s">
        <v>449</v>
      </c>
      <c r="L14" s="111">
        <v>2.6523563152050275E-2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0</v>
      </c>
      <c r="AH14" s="114" t="s">
        <v>447</v>
      </c>
      <c r="AI14" s="111">
        <v>184274.86809290777</v>
      </c>
      <c r="AJ14" s="111">
        <v>24976.708383821147</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t="s">
        <v>450</v>
      </c>
      <c r="F16" s="111" t="s">
        <v>450</v>
      </c>
      <c r="G16" s="111" t="s">
        <v>450</v>
      </c>
      <c r="H16" s="111" t="s">
        <v>449</v>
      </c>
      <c r="I16" s="111" t="s">
        <v>449</v>
      </c>
      <c r="J16" s="111" t="s">
        <v>449</v>
      </c>
      <c r="K16" s="111" t="s">
        <v>449</v>
      </c>
      <c r="L16" s="111" t="s">
        <v>449</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t="s">
        <v>449</v>
      </c>
      <c r="AH16" s="95" t="s">
        <v>450</v>
      </c>
      <c r="AI16" s="95" t="s">
        <v>450</v>
      </c>
      <c r="AJ16" s="95" t="s">
        <v>450</v>
      </c>
      <c r="AK16" s="95" t="s">
        <v>448</v>
      </c>
      <c r="AL16" s="102" t="s">
        <v>45</v>
      </c>
    </row>
    <row r="17" spans="1:38" ht="26.25" customHeight="1" thickBot="1" x14ac:dyDescent="0.25">
      <c r="A17" s="41" t="s">
        <v>49</v>
      </c>
      <c r="B17" s="41" t="s">
        <v>54</v>
      </c>
      <c r="C17" s="42" t="s">
        <v>55</v>
      </c>
      <c r="D17" s="43"/>
      <c r="E17" s="111">
        <v>0.35609137839746002</v>
      </c>
      <c r="F17" s="111">
        <v>9.1776188858600019E-3</v>
      </c>
      <c r="G17" s="111">
        <v>1.5787630211640001E-2</v>
      </c>
      <c r="H17" s="111">
        <v>8.4066986047799993E-3</v>
      </c>
      <c r="I17" s="111">
        <v>2.6120444317100002E-3</v>
      </c>
      <c r="J17" s="111" t="s">
        <v>449</v>
      </c>
      <c r="K17" s="111" t="s">
        <v>449</v>
      </c>
      <c r="L17" s="111">
        <v>1.224473177589606E-3</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4">
        <v>5326.80580699453</v>
      </c>
      <c r="AG17" s="114">
        <v>9.3960000000000002E-2</v>
      </c>
      <c r="AH17" s="114">
        <v>3096.7823600291499</v>
      </c>
      <c r="AI17" s="114">
        <v>269.71333222960402</v>
      </c>
      <c r="AJ17" s="114">
        <v>15.1718547993434</v>
      </c>
      <c r="AK17" s="95" t="s">
        <v>448</v>
      </c>
      <c r="AL17" s="102" t="s">
        <v>45</v>
      </c>
    </row>
    <row r="18" spans="1:38" ht="26.25" customHeight="1" thickBot="1" x14ac:dyDescent="0.25">
      <c r="A18" s="41" t="s">
        <v>49</v>
      </c>
      <c r="B18" s="41" t="s">
        <v>56</v>
      </c>
      <c r="C18" s="42" t="s">
        <v>57</v>
      </c>
      <c r="D18" s="43"/>
      <c r="E18" s="111">
        <v>3.8329778420070001E-2</v>
      </c>
      <c r="F18" s="111">
        <v>9.6475120405000001E-4</v>
      </c>
      <c r="G18" s="111">
        <v>6.7900626174000002E-4</v>
      </c>
      <c r="H18" s="111">
        <v>8.8533165826999998E-4</v>
      </c>
      <c r="I18" s="111">
        <v>2.394303028E-4</v>
      </c>
      <c r="J18" s="111" t="s">
        <v>449</v>
      </c>
      <c r="K18" s="111" t="s">
        <v>449</v>
      </c>
      <c r="L18" s="111">
        <v>1.187093499111654E-4</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4">
        <v>589.72358798337405</v>
      </c>
      <c r="AG18" s="111" t="s">
        <v>463</v>
      </c>
      <c r="AH18" s="114">
        <v>295.608070291373</v>
      </c>
      <c r="AI18" s="111" t="s">
        <v>463</v>
      </c>
      <c r="AJ18" s="111" t="s">
        <v>463</v>
      </c>
      <c r="AK18" s="95" t="s">
        <v>448</v>
      </c>
      <c r="AL18" s="102" t="s">
        <v>45</v>
      </c>
    </row>
    <row r="19" spans="1:38" ht="26.25" customHeight="1" thickBot="1" x14ac:dyDescent="0.25">
      <c r="A19" s="41" t="s">
        <v>49</v>
      </c>
      <c r="B19" s="41" t="s">
        <v>58</v>
      </c>
      <c r="C19" s="42" t="s">
        <v>59</v>
      </c>
      <c r="D19" s="43"/>
      <c r="E19" s="111">
        <v>0.48999329269670999</v>
      </c>
      <c r="F19" s="111">
        <v>3.962901401176E-2</v>
      </c>
      <c r="G19" s="111">
        <v>0.11390837142787</v>
      </c>
      <c r="H19" s="111">
        <v>1.0708490986179998E-2</v>
      </c>
      <c r="I19" s="111">
        <v>1.7435031097270001E-2</v>
      </c>
      <c r="J19" s="111" t="s">
        <v>449</v>
      </c>
      <c r="K19" s="111" t="s">
        <v>449</v>
      </c>
      <c r="L19" s="111">
        <v>3.3979834138760188E-3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4">
        <v>745.60219018356997</v>
      </c>
      <c r="AI19" s="114">
        <v>2485.56536722592</v>
      </c>
      <c r="AJ19" s="111" t="s">
        <v>447</v>
      </c>
      <c r="AK19" s="95" t="s">
        <v>448</v>
      </c>
      <c r="AL19" s="102" t="s">
        <v>45</v>
      </c>
    </row>
    <row r="20" spans="1:38" ht="26.25" customHeight="1" thickBot="1" x14ac:dyDescent="0.25">
      <c r="A20" s="41" t="s">
        <v>49</v>
      </c>
      <c r="B20" s="41" t="s">
        <v>60</v>
      </c>
      <c r="C20" s="42" t="s">
        <v>61</v>
      </c>
      <c r="D20" s="43"/>
      <c r="E20" s="111">
        <v>2.6253307904337597</v>
      </c>
      <c r="F20" s="111">
        <v>0.82840211044356993</v>
      </c>
      <c r="G20" s="111">
        <v>0.60676423684404002</v>
      </c>
      <c r="H20" s="111">
        <v>6.1710252870000003E-2</v>
      </c>
      <c r="I20" s="111">
        <v>0.23034506035620003</v>
      </c>
      <c r="J20" s="111" t="s">
        <v>449</v>
      </c>
      <c r="K20" s="111" t="s">
        <v>449</v>
      </c>
      <c r="L20" s="111">
        <v>6.9082030846789183E-2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4">
        <v>3203.5115032245599</v>
      </c>
      <c r="AG20" s="114">
        <v>84.323673269059697</v>
      </c>
      <c r="AH20" s="114">
        <v>435.38812950226901</v>
      </c>
      <c r="AI20" s="114">
        <v>201617.79708012499</v>
      </c>
      <c r="AJ20" s="114">
        <v>650.13120000000004</v>
      </c>
      <c r="AK20" s="95" t="s">
        <v>448</v>
      </c>
      <c r="AL20" s="102" t="s">
        <v>45</v>
      </c>
    </row>
    <row r="21" spans="1:38" ht="26.25" customHeight="1" thickBot="1" x14ac:dyDescent="0.25">
      <c r="A21" s="41" t="s">
        <v>49</v>
      </c>
      <c r="B21" s="41" t="s">
        <v>62</v>
      </c>
      <c r="C21" s="42" t="s">
        <v>63</v>
      </c>
      <c r="D21" s="43"/>
      <c r="E21" s="111">
        <v>0.28552951426821999</v>
      </c>
      <c r="F21" s="111">
        <v>3.4926959962310003E-2</v>
      </c>
      <c r="G21" s="111">
        <v>4.2686251659890005E-2</v>
      </c>
      <c r="H21" s="111">
        <v>6.3714118232299994E-3</v>
      </c>
      <c r="I21" s="111">
        <v>1.1337325476159999E-2</v>
      </c>
      <c r="J21" s="111" t="s">
        <v>449</v>
      </c>
      <c r="K21" s="111" t="s">
        <v>449</v>
      </c>
      <c r="L21" s="111">
        <v>3.2764790944431522E-3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4">
        <v>706.97102427045604</v>
      </c>
      <c r="AG21" s="111" t="s">
        <v>463</v>
      </c>
      <c r="AH21" s="114">
        <v>2277.0135907880499</v>
      </c>
      <c r="AI21" s="114">
        <v>2891.4547253071801</v>
      </c>
      <c r="AJ21" s="114">
        <v>46.560319109147002</v>
      </c>
      <c r="AK21" s="95" t="s">
        <v>448</v>
      </c>
      <c r="AL21" s="102" t="s">
        <v>45</v>
      </c>
    </row>
    <row r="22" spans="1:38" ht="26.25" customHeight="1" thickBot="1" x14ac:dyDescent="0.25">
      <c r="A22" s="41" t="s">
        <v>49</v>
      </c>
      <c r="B22" s="45" t="s">
        <v>64</v>
      </c>
      <c r="C22" s="42" t="s">
        <v>65</v>
      </c>
      <c r="D22" s="43"/>
      <c r="E22" s="111">
        <v>1.3179693634544001</v>
      </c>
      <c r="F22" s="111">
        <v>6.1036718070630026E-2</v>
      </c>
      <c r="G22" s="111">
        <v>0.33266186788824004</v>
      </c>
      <c r="H22" s="111">
        <v>1.8253593655660028E-2</v>
      </c>
      <c r="I22" s="111">
        <v>6.271904518992003E-3</v>
      </c>
      <c r="J22" s="111" t="s">
        <v>449</v>
      </c>
      <c r="K22" s="111" t="s">
        <v>449</v>
      </c>
      <c r="L22" s="111">
        <v>2.9407548257067988E-3</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4">
        <v>1955.2161245208827</v>
      </c>
      <c r="AG22" s="111" t="s">
        <v>447</v>
      </c>
      <c r="AH22" s="114">
        <v>1427.2696916746909</v>
      </c>
      <c r="AI22" s="114">
        <v>3403.3899727887015</v>
      </c>
      <c r="AJ22" s="111" t="s">
        <v>447</v>
      </c>
      <c r="AK22" s="95" t="s">
        <v>448</v>
      </c>
      <c r="AL22" s="102" t="s">
        <v>45</v>
      </c>
    </row>
    <row r="23" spans="1:38" ht="26.25" customHeight="1" thickBot="1" x14ac:dyDescent="0.25">
      <c r="A23" s="41" t="s">
        <v>66</v>
      </c>
      <c r="B23" s="45" t="s">
        <v>358</v>
      </c>
      <c r="C23" s="42" t="s">
        <v>354</v>
      </c>
      <c r="D23" s="76"/>
      <c r="E23" s="111">
        <v>1.7217941110000001</v>
      </c>
      <c r="F23" s="111">
        <v>0.61082276349999998</v>
      </c>
      <c r="G23" s="111">
        <v>2.0826572E-3</v>
      </c>
      <c r="H23" s="111">
        <v>2.6590205E-3</v>
      </c>
      <c r="I23" s="111">
        <v>4.9321234799999995E-2</v>
      </c>
      <c r="J23" s="111" t="s">
        <v>449</v>
      </c>
      <c r="K23" s="111" t="s">
        <v>449</v>
      </c>
      <c r="L23" s="111">
        <v>3.1329068000000002E-2</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4">
        <v>14159.11716704</v>
      </c>
      <c r="AG23" s="95" t="s">
        <v>450</v>
      </c>
      <c r="AH23" s="95" t="s">
        <v>450</v>
      </c>
      <c r="AI23" s="111">
        <v>1670.9715691500001</v>
      </c>
      <c r="AJ23" s="111">
        <v>32.649474089000002</v>
      </c>
      <c r="AK23" s="95" t="s">
        <v>448</v>
      </c>
      <c r="AL23" s="102" t="s">
        <v>45</v>
      </c>
    </row>
    <row r="24" spans="1:38" ht="26.25" customHeight="1" thickBot="1" x14ac:dyDescent="0.25">
      <c r="A24" s="46" t="s">
        <v>49</v>
      </c>
      <c r="B24" s="45" t="s">
        <v>67</v>
      </c>
      <c r="C24" s="42" t="s">
        <v>68</v>
      </c>
      <c r="D24" s="43"/>
      <c r="E24" s="111">
        <v>3.7670610112501408</v>
      </c>
      <c r="F24" s="111">
        <v>0.3774437930877716</v>
      </c>
      <c r="G24" s="111">
        <v>0.47749044027941001</v>
      </c>
      <c r="H24" s="111">
        <v>3.2870890054664058E-2</v>
      </c>
      <c r="I24" s="111">
        <v>0.15345910971187132</v>
      </c>
      <c r="J24" s="111" t="s">
        <v>449</v>
      </c>
      <c r="K24" s="111" t="s">
        <v>449</v>
      </c>
      <c r="L24" s="111">
        <v>4.3044161462864619E-2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4">
        <v>490.60832013474305</v>
      </c>
      <c r="AI24" s="114">
        <v>18780.213357969682</v>
      </c>
      <c r="AJ24" s="114">
        <v>110.5591349462</v>
      </c>
      <c r="AK24" s="95" t="s">
        <v>448</v>
      </c>
      <c r="AL24" s="102" t="s">
        <v>45</v>
      </c>
    </row>
    <row r="25" spans="1:38" ht="26.25" customHeight="1" thickBot="1" x14ac:dyDescent="0.25">
      <c r="A25" s="41" t="s">
        <v>69</v>
      </c>
      <c r="B25" s="45" t="s">
        <v>70</v>
      </c>
      <c r="C25" s="47" t="s">
        <v>71</v>
      </c>
      <c r="D25" s="43"/>
      <c r="E25" s="111">
        <v>0.77859152769999995</v>
      </c>
      <c r="F25" s="111">
        <v>0.1046474825</v>
      </c>
      <c r="G25" s="111">
        <v>7.0449026400000003E-2</v>
      </c>
      <c r="H25" s="111" t="s">
        <v>463</v>
      </c>
      <c r="I25" s="111">
        <v>1.9354166999999999E-2</v>
      </c>
      <c r="J25" s="111" t="s">
        <v>449</v>
      </c>
      <c r="K25" s="111" t="s">
        <v>449</v>
      </c>
      <c r="L25" s="111">
        <v>9.2891516E-3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4">
        <v>2925.2325169999999</v>
      </c>
      <c r="AG25" s="95" t="s">
        <v>450</v>
      </c>
      <c r="AH25" s="95" t="s">
        <v>450</v>
      </c>
      <c r="AI25" s="111">
        <v>105.48576934</v>
      </c>
      <c r="AJ25" s="95" t="s">
        <v>450</v>
      </c>
      <c r="AK25" s="95" t="s">
        <v>448</v>
      </c>
      <c r="AL25" s="102" t="s">
        <v>45</v>
      </c>
    </row>
    <row r="26" spans="1:38" ht="26.25" customHeight="1" thickBot="1" x14ac:dyDescent="0.25">
      <c r="A26" s="41" t="s">
        <v>69</v>
      </c>
      <c r="B26" s="41" t="s">
        <v>72</v>
      </c>
      <c r="C26" s="42" t="s">
        <v>73</v>
      </c>
      <c r="D26" s="43"/>
      <c r="E26" s="111">
        <v>0.205509726</v>
      </c>
      <c r="F26" s="111">
        <v>2.11108632E-2</v>
      </c>
      <c r="G26" s="111">
        <v>8.3909295999999994E-3</v>
      </c>
      <c r="H26" s="111" t="s">
        <v>463</v>
      </c>
      <c r="I26" s="111">
        <v>5.4778789999999997E-3</v>
      </c>
      <c r="J26" s="111" t="s">
        <v>449</v>
      </c>
      <c r="K26" s="111" t="s">
        <v>449</v>
      </c>
      <c r="L26" s="111">
        <v>2.6293819000000004E-3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4">
        <v>879.02469873209998</v>
      </c>
      <c r="AG26" s="95" t="s">
        <v>450</v>
      </c>
      <c r="AH26" s="95" t="s">
        <v>450</v>
      </c>
      <c r="AI26" s="111">
        <v>23.225798672</v>
      </c>
      <c r="AJ26" s="95" t="s">
        <v>450</v>
      </c>
      <c r="AK26" s="95" t="s">
        <v>448</v>
      </c>
      <c r="AL26" s="102" t="s">
        <v>45</v>
      </c>
    </row>
    <row r="27" spans="1:38" ht="26.25" customHeight="1" thickBot="1" x14ac:dyDescent="0.25">
      <c r="A27" s="41" t="s">
        <v>74</v>
      </c>
      <c r="B27" s="41" t="s">
        <v>75</v>
      </c>
      <c r="C27" s="42" t="s">
        <v>76</v>
      </c>
      <c r="D27" s="43"/>
      <c r="E27" s="111">
        <v>10.77327807904476</v>
      </c>
      <c r="F27" s="111">
        <v>3.6545875346986647</v>
      </c>
      <c r="G27" s="111">
        <v>1.6745922239229636E-2</v>
      </c>
      <c r="H27" s="111">
        <v>0.7179567314812948</v>
      </c>
      <c r="I27" s="111">
        <v>6.3197314987484779E-2</v>
      </c>
      <c r="J27" s="111" t="s">
        <v>449</v>
      </c>
      <c r="K27" s="111" t="s">
        <v>449</v>
      </c>
      <c r="L27" s="111">
        <v>1.7986018908305201E-2</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4">
        <v>90348.236502251326</v>
      </c>
      <c r="AG27" s="95" t="s">
        <v>450</v>
      </c>
      <c r="AH27" s="111">
        <v>125.116127796836</v>
      </c>
      <c r="AI27" s="111">
        <v>17155.09239220267</v>
      </c>
      <c r="AJ27" s="111">
        <v>298.85796645884858</v>
      </c>
      <c r="AK27" s="95" t="s">
        <v>448</v>
      </c>
      <c r="AL27" s="102" t="s">
        <v>45</v>
      </c>
    </row>
    <row r="28" spans="1:38" ht="26.25" customHeight="1" thickBot="1" x14ac:dyDescent="0.25">
      <c r="A28" s="41" t="s">
        <v>74</v>
      </c>
      <c r="B28" s="41" t="s">
        <v>77</v>
      </c>
      <c r="C28" s="42" t="s">
        <v>78</v>
      </c>
      <c r="D28" s="43"/>
      <c r="E28" s="111">
        <v>2.522902287109305</v>
      </c>
      <c r="F28" s="111">
        <v>0.14963410318599954</v>
      </c>
      <c r="G28" s="111">
        <v>2.6117926506537734E-3</v>
      </c>
      <c r="H28" s="111">
        <v>5.7056097383469499E-2</v>
      </c>
      <c r="I28" s="111">
        <v>5.0842022489432738E-2</v>
      </c>
      <c r="J28" s="111" t="s">
        <v>449</v>
      </c>
      <c r="K28" s="111" t="s">
        <v>449</v>
      </c>
      <c r="L28" s="111">
        <v>1.5570895266542862E-2</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4">
        <v>18425.762948236974</v>
      </c>
      <c r="AG28" s="95" t="s">
        <v>450</v>
      </c>
      <c r="AH28" s="111">
        <v>22.3946851514801</v>
      </c>
      <c r="AI28" s="111">
        <v>4922.6264076906955</v>
      </c>
      <c r="AJ28" s="111">
        <v>37.696619506587901</v>
      </c>
      <c r="AK28" s="95" t="s">
        <v>448</v>
      </c>
      <c r="AL28" s="102" t="s">
        <v>45</v>
      </c>
    </row>
    <row r="29" spans="1:38" ht="26.25" customHeight="1" thickBot="1" x14ac:dyDescent="0.25">
      <c r="A29" s="41" t="s">
        <v>74</v>
      </c>
      <c r="B29" s="41" t="s">
        <v>79</v>
      </c>
      <c r="C29" s="42" t="s">
        <v>80</v>
      </c>
      <c r="D29" s="43"/>
      <c r="E29" s="111">
        <v>3.8464052422948742</v>
      </c>
      <c r="F29" s="111">
        <v>0.20130635458166116</v>
      </c>
      <c r="G29" s="111">
        <v>7.1485954304236496E-3</v>
      </c>
      <c r="H29" s="111">
        <v>8.0811452680856516E-2</v>
      </c>
      <c r="I29" s="111">
        <v>3.6436844833964914E-2</v>
      </c>
      <c r="J29" s="111" t="s">
        <v>449</v>
      </c>
      <c r="K29" s="111" t="s">
        <v>449</v>
      </c>
      <c r="L29" s="111">
        <v>1.1089431401254249E-2</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4">
        <v>40843.197369368652</v>
      </c>
      <c r="AG29" s="95" t="s">
        <v>450</v>
      </c>
      <c r="AH29" s="111">
        <v>105.63352812773655</v>
      </c>
      <c r="AI29" s="111">
        <v>20786.929477921301</v>
      </c>
      <c r="AJ29" s="111">
        <v>181.48465659883141</v>
      </c>
      <c r="AK29" s="95" t="s">
        <v>448</v>
      </c>
      <c r="AL29" s="102" t="s">
        <v>45</v>
      </c>
    </row>
    <row r="30" spans="1:38" ht="26.25" customHeight="1" thickBot="1" x14ac:dyDescent="0.25">
      <c r="A30" s="41" t="s">
        <v>74</v>
      </c>
      <c r="B30" s="41" t="s">
        <v>81</v>
      </c>
      <c r="C30" s="42" t="s">
        <v>82</v>
      </c>
      <c r="D30" s="43"/>
      <c r="E30" s="111">
        <v>3.5342558946729045E-2</v>
      </c>
      <c r="F30" s="111">
        <v>0.14106644462774051</v>
      </c>
      <c r="G30" s="111">
        <v>1.59633001507097E-4</v>
      </c>
      <c r="H30" s="111">
        <v>1.1068190740336189E-3</v>
      </c>
      <c r="I30" s="111">
        <v>2.2794585601038898E-2</v>
      </c>
      <c r="J30" s="111" t="s">
        <v>449</v>
      </c>
      <c r="K30" s="111" t="s">
        <v>449</v>
      </c>
      <c r="L30" s="111">
        <v>4.6597711417026904E-3</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4">
        <v>1025.89029571266</v>
      </c>
      <c r="AG30" s="95" t="s">
        <v>450</v>
      </c>
      <c r="AH30" s="95" t="s">
        <v>450</v>
      </c>
      <c r="AI30" s="111">
        <v>72.226321731617304</v>
      </c>
      <c r="AJ30" s="111" t="s">
        <v>463</v>
      </c>
      <c r="AK30" s="95" t="s">
        <v>448</v>
      </c>
      <c r="AL30" s="102" t="s">
        <v>45</v>
      </c>
    </row>
    <row r="31" spans="1:38" ht="26.25" customHeight="1" thickBot="1" x14ac:dyDescent="0.25">
      <c r="A31" s="41" t="s">
        <v>74</v>
      </c>
      <c r="B31" s="41" t="s">
        <v>83</v>
      </c>
      <c r="C31" s="42" t="s">
        <v>84</v>
      </c>
      <c r="D31" s="43"/>
      <c r="E31" s="95" t="s">
        <v>448</v>
      </c>
      <c r="F31" s="111">
        <v>1.93027443533395</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t="s">
        <v>463</v>
      </c>
      <c r="H32" s="111" t="s">
        <v>463</v>
      </c>
      <c r="I32" s="111">
        <v>0.39300000000000002</v>
      </c>
      <c r="J32" s="111" t="s">
        <v>449</v>
      </c>
      <c r="K32" s="111" t="s">
        <v>449</v>
      </c>
      <c r="L32" s="111">
        <v>0.23983333000000001</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249.33179699999999</v>
      </c>
      <c r="AL32" s="103" t="s">
        <v>377</v>
      </c>
    </row>
    <row r="33" spans="1:38" ht="26.25" customHeight="1" thickBot="1" x14ac:dyDescent="0.25">
      <c r="A33" s="41" t="s">
        <v>74</v>
      </c>
      <c r="B33" s="41" t="s">
        <v>87</v>
      </c>
      <c r="C33" s="42" t="s">
        <v>88</v>
      </c>
      <c r="D33" s="43"/>
      <c r="E33" s="111" t="s">
        <v>463</v>
      </c>
      <c r="F33" s="111" t="s">
        <v>463</v>
      </c>
      <c r="G33" s="111" t="s">
        <v>463</v>
      </c>
      <c r="H33" s="111" t="s">
        <v>463</v>
      </c>
      <c r="I33" s="111">
        <v>1.0189999999999999</v>
      </c>
      <c r="J33" s="111" t="s">
        <v>449</v>
      </c>
      <c r="K33" s="111" t="s">
        <v>449</v>
      </c>
      <c r="L33" s="111" t="s">
        <v>463</v>
      </c>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249.33179699999999</v>
      </c>
      <c r="AL33" s="103" t="s">
        <v>377</v>
      </c>
    </row>
    <row r="34" spans="1:38" ht="26.25" customHeight="1" thickBot="1" x14ac:dyDescent="0.25">
      <c r="A34" s="41" t="s">
        <v>66</v>
      </c>
      <c r="B34" s="41" t="s">
        <v>89</v>
      </c>
      <c r="C34" s="42" t="s">
        <v>90</v>
      </c>
      <c r="D34" s="43"/>
      <c r="E34" s="111">
        <v>0.31612142630000001</v>
      </c>
      <c r="F34" s="111">
        <v>4.69659994E-2</v>
      </c>
      <c r="G34" s="111">
        <v>8.1655000000000003E-5</v>
      </c>
      <c r="H34" s="111">
        <v>9.4315199999999994E-5</v>
      </c>
      <c r="I34" s="111">
        <v>1.84588332E-2</v>
      </c>
      <c r="J34" s="111" t="s">
        <v>449</v>
      </c>
      <c r="K34" s="111" t="s">
        <v>449</v>
      </c>
      <c r="L34" s="111">
        <v>1.3311203400000001E-2</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v>583.249864</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5.2830630021999996</v>
      </c>
      <c r="F36" s="111">
        <v>2.4145666741</v>
      </c>
      <c r="G36" s="111">
        <v>0.15273894380916</v>
      </c>
      <c r="H36" s="111">
        <v>8.0303714733299999E-3</v>
      </c>
      <c r="I36" s="111">
        <v>0.39208736410000006</v>
      </c>
      <c r="J36" s="111" t="s">
        <v>449</v>
      </c>
      <c r="K36" s="111" t="s">
        <v>449</v>
      </c>
      <c r="L36" s="111">
        <v>4.9077122799999998E-2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7635.7168134654003</v>
      </c>
      <c r="AG36" s="95" t="s">
        <v>450</v>
      </c>
      <c r="AH36" s="111">
        <v>540.37684530000001</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1.0644340704290001</v>
      </c>
      <c r="F38" s="111">
        <v>7.7800200826199997E-2</v>
      </c>
      <c r="G38" s="111">
        <v>4.5083983118400006E-2</v>
      </c>
      <c r="H38" s="111">
        <v>2.9187763294999999E-3</v>
      </c>
      <c r="I38" s="111">
        <v>1.8306471218087001E-2</v>
      </c>
      <c r="J38" s="111" t="s">
        <v>449</v>
      </c>
      <c r="K38" s="111" t="s">
        <v>449</v>
      </c>
      <c r="L38" s="111">
        <v>1.0655133657713299E-2</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3.011030060646E-2</v>
      </c>
      <c r="F39" s="111">
        <v>6.0742576538000003E-4</v>
      </c>
      <c r="G39" s="111" t="s">
        <v>450</v>
      </c>
      <c r="H39" s="111">
        <v>7.1182083077999997E-4</v>
      </c>
      <c r="I39" s="111">
        <v>1.5280367267999999E-4</v>
      </c>
      <c r="J39" s="111" t="s">
        <v>449</v>
      </c>
      <c r="K39" s="111" t="s">
        <v>449</v>
      </c>
      <c r="L39" s="111">
        <v>5.8427339697990096E-5</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503.030699999999</v>
      </c>
      <c r="AG39" s="111" t="s">
        <v>463</v>
      </c>
      <c r="AH39" s="111">
        <v>104.39506539950899</v>
      </c>
      <c r="AI39" s="111" t="s">
        <v>449</v>
      </c>
      <c r="AJ39" s="111" t="s">
        <v>463</v>
      </c>
      <c r="AK39" s="95" t="s">
        <v>448</v>
      </c>
      <c r="AL39" s="102" t="s">
        <v>45</v>
      </c>
    </row>
    <row r="40" spans="1:38" ht="26.25" customHeight="1" thickBot="1" x14ac:dyDescent="0.25">
      <c r="A40" s="41" t="s">
        <v>66</v>
      </c>
      <c r="B40" s="41" t="s">
        <v>101</v>
      </c>
      <c r="C40" s="42" t="s">
        <v>356</v>
      </c>
      <c r="D40" s="43"/>
      <c r="E40" s="111">
        <v>0.61210549780000001</v>
      </c>
      <c r="F40" s="111">
        <v>0.5583040494</v>
      </c>
      <c r="G40" s="111">
        <v>5.0243089209999999E-4</v>
      </c>
      <c r="H40" s="111">
        <v>5.1533744609999997E-4</v>
      </c>
      <c r="I40" s="111">
        <v>4.3352795899999998E-2</v>
      </c>
      <c r="J40" s="111" t="s">
        <v>449</v>
      </c>
      <c r="K40" s="111" t="s">
        <v>449</v>
      </c>
      <c r="L40" s="111">
        <v>2.4884150599999998E-2</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3205.18104374</v>
      </c>
      <c r="AG40" s="95" t="s">
        <v>450</v>
      </c>
      <c r="AH40" s="95" t="s">
        <v>450</v>
      </c>
      <c r="AI40" s="111">
        <v>302.80773884999996</v>
      </c>
      <c r="AJ40" s="111">
        <v>5.1539924276000004</v>
      </c>
      <c r="AK40" s="95" t="s">
        <v>448</v>
      </c>
      <c r="AL40" s="102" t="s">
        <v>45</v>
      </c>
    </row>
    <row r="41" spans="1:38" ht="26.25" customHeight="1" thickBot="1" x14ac:dyDescent="0.25">
      <c r="A41" s="41" t="s">
        <v>99</v>
      </c>
      <c r="B41" s="41" t="s">
        <v>102</v>
      </c>
      <c r="C41" s="42" t="s">
        <v>365</v>
      </c>
      <c r="D41" s="43"/>
      <c r="E41" s="111">
        <v>2.750158584217</v>
      </c>
      <c r="F41" s="111">
        <v>4.98280589856906</v>
      </c>
      <c r="G41" s="111">
        <v>0.37798364340681001</v>
      </c>
      <c r="H41" s="111">
        <v>0.10357247168865999</v>
      </c>
      <c r="I41" s="111">
        <v>3.5284865536786798</v>
      </c>
      <c r="J41" s="111" t="s">
        <v>449</v>
      </c>
      <c r="K41" s="111" t="s">
        <v>449</v>
      </c>
      <c r="L41" s="111">
        <v>0.50737627397640739</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172.066428</v>
      </c>
      <c r="AG41" s="111" t="s">
        <v>463</v>
      </c>
      <c r="AH41" s="111">
        <v>82.556119310331297</v>
      </c>
      <c r="AI41" s="111">
        <v>35258.414340682</v>
      </c>
      <c r="AJ41" s="111" t="s">
        <v>463</v>
      </c>
      <c r="AK41" s="95" t="s">
        <v>448</v>
      </c>
      <c r="AL41" s="102" t="s">
        <v>45</v>
      </c>
    </row>
    <row r="42" spans="1:38" ht="26.25" customHeight="1" thickBot="1" x14ac:dyDescent="0.25">
      <c r="A42" s="41" t="s">
        <v>66</v>
      </c>
      <c r="B42" s="41" t="s">
        <v>103</v>
      </c>
      <c r="C42" s="42" t="s">
        <v>104</v>
      </c>
      <c r="D42" s="43"/>
      <c r="E42" s="111">
        <v>0.65938880989999993</v>
      </c>
      <c r="F42" s="111">
        <v>2.0464468297999998</v>
      </c>
      <c r="G42" s="111">
        <v>3.5162270450000001E-4</v>
      </c>
      <c r="H42" s="111">
        <v>2.1480470259999999E-4</v>
      </c>
      <c r="I42" s="111">
        <v>6.8475568900000006E-2</v>
      </c>
      <c r="J42" s="111" t="s">
        <v>449</v>
      </c>
      <c r="K42" s="111" t="s">
        <v>449</v>
      </c>
      <c r="L42" s="111">
        <v>4.5348869561999995E-3</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1825.4725270800002</v>
      </c>
      <c r="AG42" s="95" t="s">
        <v>450</v>
      </c>
      <c r="AH42" s="95" t="s">
        <v>450</v>
      </c>
      <c r="AI42" s="111">
        <v>147.26973164819998</v>
      </c>
      <c r="AJ42" s="111">
        <v>1.1119800276</v>
      </c>
      <c r="AK42" s="95" t="s">
        <v>448</v>
      </c>
      <c r="AL42" s="102" t="s">
        <v>45</v>
      </c>
    </row>
    <row r="43" spans="1:38" ht="26.25" customHeight="1" thickBot="1" x14ac:dyDescent="0.25">
      <c r="A43" s="41" t="s">
        <v>99</v>
      </c>
      <c r="B43" s="41" t="s">
        <v>105</v>
      </c>
      <c r="C43" s="42" t="s">
        <v>106</v>
      </c>
      <c r="D43" s="43"/>
      <c r="E43" s="111">
        <v>0.45190461281191002</v>
      </c>
      <c r="F43" s="111">
        <v>0.48910219064714999</v>
      </c>
      <c r="G43" s="111">
        <v>0.11418042263622</v>
      </c>
      <c r="H43" s="111">
        <v>1.3570616280780001E-2</v>
      </c>
      <c r="I43" s="111">
        <v>0.36607541361646001</v>
      </c>
      <c r="J43" s="111" t="s">
        <v>449</v>
      </c>
      <c r="K43" s="111" t="s">
        <v>449</v>
      </c>
      <c r="L43" s="111">
        <v>2.7349962458096146E-2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692.36981175767505</v>
      </c>
      <c r="AG43" s="111" t="s">
        <v>463</v>
      </c>
      <c r="AH43" s="111">
        <v>122.102133307353</v>
      </c>
      <c r="AI43" s="111">
        <v>4620.3870392608696</v>
      </c>
      <c r="AJ43" s="111" t="s">
        <v>463</v>
      </c>
      <c r="AK43" s="95" t="s">
        <v>448</v>
      </c>
      <c r="AL43" s="102" t="s">
        <v>45</v>
      </c>
    </row>
    <row r="44" spans="1:38" ht="26.25" customHeight="1" thickBot="1" x14ac:dyDescent="0.25">
      <c r="A44" s="41" t="s">
        <v>66</v>
      </c>
      <c r="B44" s="41" t="s">
        <v>107</v>
      </c>
      <c r="C44" s="42" t="s">
        <v>108</v>
      </c>
      <c r="D44" s="43"/>
      <c r="E44" s="111">
        <v>1.2161975333999999</v>
      </c>
      <c r="F44" s="111">
        <v>2.0949170136000004</v>
      </c>
      <c r="G44" s="111">
        <v>1.9771298000000001E-3</v>
      </c>
      <c r="H44" s="111">
        <v>2.36385588275E-3</v>
      </c>
      <c r="I44" s="111">
        <v>6.7675221999999993E-2</v>
      </c>
      <c r="J44" s="111" t="s">
        <v>449</v>
      </c>
      <c r="K44" s="111" t="s">
        <v>449</v>
      </c>
      <c r="L44" s="111">
        <v>1.32221292626E-2</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13366.103893109999</v>
      </c>
      <c r="AG44" s="95" t="s">
        <v>450</v>
      </c>
      <c r="AH44" s="95" t="s">
        <v>450</v>
      </c>
      <c r="AI44" s="111">
        <v>1258.5530097999999</v>
      </c>
      <c r="AJ44" s="111">
        <v>24.655334981999999</v>
      </c>
      <c r="AK44" s="95" t="s">
        <v>448</v>
      </c>
      <c r="AL44" s="102" t="s">
        <v>45</v>
      </c>
    </row>
    <row r="45" spans="1:38" ht="26.25" customHeight="1" thickBot="1" x14ac:dyDescent="0.25">
      <c r="A45" s="41" t="s">
        <v>66</v>
      </c>
      <c r="B45" s="41" t="s">
        <v>109</v>
      </c>
      <c r="C45" s="42" t="s">
        <v>110</v>
      </c>
      <c r="D45" s="43"/>
      <c r="E45" s="111">
        <v>0.99361897070000005</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1.51908913003923E-4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1.3999999999999999E-4</v>
      </c>
      <c r="F49" s="111" t="s">
        <v>449</v>
      </c>
      <c r="G49" s="111" t="s">
        <v>449</v>
      </c>
      <c r="H49" s="111" t="s">
        <v>449</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t="s">
        <v>450</v>
      </c>
      <c r="F50" s="111" t="s">
        <v>450</v>
      </c>
      <c r="G50" s="111" t="s">
        <v>450</v>
      </c>
      <c r="H50" s="111" t="s">
        <v>450</v>
      </c>
      <c r="I50" s="111">
        <v>1.0285564942121401E-3</v>
      </c>
      <c r="J50" s="111" t="s">
        <v>449</v>
      </c>
      <c r="K50" s="111" t="s">
        <v>449</v>
      </c>
      <c r="L50" s="111" t="s">
        <v>450</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2.5026180363323602</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0.33589930782223459</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0.13270207737076301</v>
      </c>
      <c r="H57" s="111">
        <v>2.4248587395640502E-2</v>
      </c>
      <c r="I57" s="111">
        <v>6.3600750678823204E-2</v>
      </c>
      <c r="J57" s="111" t="s">
        <v>449</v>
      </c>
      <c r="K57" s="111" t="s">
        <v>449</v>
      </c>
      <c r="L57" s="111">
        <v>1.9080225203647E-3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0.28866698679276409</v>
      </c>
      <c r="H58" s="111" t="s">
        <v>448</v>
      </c>
      <c r="I58" s="111">
        <v>6.2980936822663494E-2</v>
      </c>
      <c r="J58" s="111" t="s">
        <v>449</v>
      </c>
      <c r="K58" s="111" t="s">
        <v>449</v>
      </c>
      <c r="L58" s="111">
        <v>2.8971230938425153E-4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527.83187300697477</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0.91373231735500504</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21231.601908864199</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1.5034933601741503</v>
      </c>
      <c r="F72" s="111">
        <v>0.18876302593254854</v>
      </c>
      <c r="G72" s="111">
        <v>0.73149474049973651</v>
      </c>
      <c r="H72" s="111">
        <v>3.1313999999999999E-3</v>
      </c>
      <c r="I72" s="111">
        <v>0.85002397632668614</v>
      </c>
      <c r="J72" s="111" t="s">
        <v>449</v>
      </c>
      <c r="K72" s="111" t="s">
        <v>449</v>
      </c>
      <c r="L72" s="111">
        <v>1.8567142452575176E-3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7.4159999999999995E-5</v>
      </c>
      <c r="G74" s="111">
        <v>0.131610848</v>
      </c>
      <c r="H74" s="111" t="s">
        <v>449</v>
      </c>
      <c r="I74" s="111">
        <v>4.5262323318792499E-2</v>
      </c>
      <c r="J74" s="111" t="s">
        <v>449</v>
      </c>
      <c r="K74" s="111" t="s">
        <v>449</v>
      </c>
      <c r="L74" s="111">
        <v>1.0410334363322299E-3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7.5188139104762</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15.998989999999999</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9.9306380293959027</v>
      </c>
      <c r="F92" s="111">
        <v>5.1133572135199907</v>
      </c>
      <c r="G92" s="111">
        <v>2.5854393124855939</v>
      </c>
      <c r="H92" s="111">
        <v>0.99146102107270551</v>
      </c>
      <c r="I92" s="111">
        <v>1.3322579463179536</v>
      </c>
      <c r="J92" s="111" t="s">
        <v>449</v>
      </c>
      <c r="K92" s="111" t="s">
        <v>449</v>
      </c>
      <c r="L92" s="111">
        <v>3.4638706604266906E-2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11662.021786210815</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3.66020986299E-2</v>
      </c>
      <c r="F99" s="111">
        <v>6.9840049109854698</v>
      </c>
      <c r="G99" s="95" t="s">
        <v>448</v>
      </c>
      <c r="H99" s="111">
        <v>3.4625907946233601</v>
      </c>
      <c r="I99" s="111">
        <v>6.8649812299160007E-2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280.27100000000002</v>
      </c>
      <c r="AL99" s="102" t="s">
        <v>240</v>
      </c>
    </row>
    <row r="100" spans="1:38" ht="26.25" customHeight="1" thickBot="1" x14ac:dyDescent="0.25">
      <c r="A100" s="41" t="s">
        <v>238</v>
      </c>
      <c r="B100" s="41" t="s">
        <v>241</v>
      </c>
      <c r="C100" s="42" t="s">
        <v>373</v>
      </c>
      <c r="D100" s="55"/>
      <c r="E100" s="111">
        <v>0.12058228329002001</v>
      </c>
      <c r="F100" s="111">
        <v>8.1031167716878691</v>
      </c>
      <c r="G100" s="95" t="s">
        <v>448</v>
      </c>
      <c r="H100" s="111">
        <v>8.1451337013005407</v>
      </c>
      <c r="I100" s="111">
        <v>9.3663782978330001E-2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1105.8109999999999</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1.373169379485E-2</v>
      </c>
      <c r="F102" s="111">
        <v>0.60452606303611001</v>
      </c>
      <c r="G102" s="95" t="s">
        <v>448</v>
      </c>
      <c r="H102" s="111">
        <v>2.4386790238337999</v>
      </c>
      <c r="I102" s="111">
        <v>6.7122659999999997E-3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1326.0450000000001</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9.8643503048030004E-2</v>
      </c>
      <c r="F107" s="111">
        <v>1.0336484857897601</v>
      </c>
      <c r="G107" s="95" t="s">
        <v>448</v>
      </c>
      <c r="H107" s="111">
        <v>1.51981196204098</v>
      </c>
      <c r="I107" s="111">
        <v>3.6366678E-2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12122.226000000001</v>
      </c>
      <c r="AL107" s="102" t="s">
        <v>240</v>
      </c>
    </row>
    <row r="108" spans="1:38" ht="26.25" customHeight="1" thickBot="1" x14ac:dyDescent="0.25">
      <c r="A108" s="41" t="s">
        <v>238</v>
      </c>
      <c r="B108" s="41" t="s">
        <v>254</v>
      </c>
      <c r="C108" s="42" t="s">
        <v>346</v>
      </c>
      <c r="D108" s="55"/>
      <c r="E108" s="111">
        <v>2.048379006227E-2</v>
      </c>
      <c r="F108" s="111">
        <v>1.19853973825113</v>
      </c>
      <c r="G108" s="95" t="s">
        <v>448</v>
      </c>
      <c r="H108" s="111">
        <v>0.75849204154427996</v>
      </c>
      <c r="I108" s="111">
        <v>2.9283962E-2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14641.981</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6.4398799999999996</v>
      </c>
      <c r="F112" s="111" t="s">
        <v>448</v>
      </c>
      <c r="G112" s="95" t="s">
        <v>448</v>
      </c>
      <c r="H112" s="111">
        <v>7.693371</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160997000</v>
      </c>
      <c r="AL112" s="103" t="s">
        <v>382</v>
      </c>
    </row>
    <row r="113" spans="1:38" ht="26.25" customHeight="1" thickBot="1" x14ac:dyDescent="0.25">
      <c r="A113" s="41" t="s">
        <v>258</v>
      </c>
      <c r="B113" s="56" t="s">
        <v>261</v>
      </c>
      <c r="C113" s="57" t="s">
        <v>262</v>
      </c>
      <c r="D113" s="43"/>
      <c r="E113" s="111">
        <v>2.7775602862784901</v>
      </c>
      <c r="F113" s="111">
        <v>7.1381668011995103</v>
      </c>
      <c r="G113" s="95" t="s">
        <v>448</v>
      </c>
      <c r="H113" s="111">
        <v>13.1205758810059</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67825546.547247797</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0.43424994052237997</v>
      </c>
      <c r="F115" s="96" t="s">
        <v>449</v>
      </c>
      <c r="G115" s="95" t="s">
        <v>448</v>
      </c>
      <c r="H115" s="111">
        <v>1.2155685165893599</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10884731.810853001</v>
      </c>
      <c r="AL115" s="102" t="s">
        <v>457</v>
      </c>
    </row>
    <row r="116" spans="1:38" ht="26.25" customHeight="1" thickBot="1" x14ac:dyDescent="0.25">
      <c r="A116" s="41" t="s">
        <v>258</v>
      </c>
      <c r="B116" s="41" t="s">
        <v>266</v>
      </c>
      <c r="C116" s="47" t="s">
        <v>374</v>
      </c>
      <c r="D116" s="43"/>
      <c r="E116" s="111">
        <v>1.68798761873614</v>
      </c>
      <c r="F116" s="111">
        <v>0.2449859534911</v>
      </c>
      <c r="G116" s="95" t="s">
        <v>448</v>
      </c>
      <c r="H116" s="111">
        <v>3.9419968414708801</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42199690.4684036</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79906696.776970997</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0.21769064549959999</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1.0607245182899301</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2225.0410000000002</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0.193506294225504</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0.11006372281986899</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0.51109811294637097</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78.962642274735259</v>
      </c>
      <c r="F141" s="98">
        <v>125.88330233964373</v>
      </c>
      <c r="G141" s="98">
        <v>12.924702952031534</v>
      </c>
      <c r="H141" s="98">
        <v>51.737320964418586</v>
      </c>
      <c r="I141" s="98">
        <v>12.397406217331307</v>
      </c>
      <c r="J141" s="111" t="s">
        <v>449</v>
      </c>
      <c r="K141" s="111" t="s">
        <v>449</v>
      </c>
      <c r="L141" s="98">
        <v>1.2223250415516336</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258095.15104816909</v>
      </c>
      <c r="AG141" s="100">
        <v>6224.1067550812331</v>
      </c>
      <c r="AH141" s="100">
        <v>16454.417861942944</v>
      </c>
      <c r="AI141" s="100">
        <v>501295.06651020434</v>
      </c>
      <c r="AJ141" s="100">
        <v>30626.395455852904</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1" customFormat="1" ht="15.95"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0"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9"/>
      <c r="W159" s="129"/>
      <c r="X159" s="129"/>
      <c r="Y159" s="129"/>
      <c r="Z159" s="129"/>
      <c r="AA159" s="129"/>
      <c r="AB159" s="129"/>
      <c r="AC159" s="131"/>
      <c r="AD159" s="131"/>
      <c r="AE159" s="129"/>
      <c r="AF159" s="129"/>
      <c r="AG159" s="131"/>
      <c r="AH159" s="131"/>
      <c r="AI159" s="131"/>
      <c r="AJ159" s="131"/>
      <c r="AK159" s="131"/>
      <c r="AL159" s="132"/>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AD141">
    <cfRule type="cellIs" dxfId="119" priority="7" stopIfTrue="1" operator="equal">
      <formula>"C"</formula>
    </cfRule>
    <cfRule type="cellIs" dxfId="118" priority="8" stopIfTrue="1" operator="equal">
      <formula>"IE"</formula>
    </cfRule>
    <cfRule type="cellIs" dxfId="117" priority="9" stopIfTrue="1" operator="equal">
      <formula>"NA"</formula>
    </cfRule>
    <cfRule type="cellIs" dxfId="116" priority="10" stopIfTrue="1" operator="equal">
      <formula>"NE"</formula>
    </cfRule>
    <cfRule type="cellIs" dxfId="115" priority="11" stopIfTrue="1" operator="equal">
      <formula>"NO"</formula>
    </cfRule>
    <cfRule type="cellIs" dxfId="114" priority="12" stopIfTrue="1" operator="equal">
      <formula>"TPS"</formula>
    </cfRule>
  </conditionalFormatting>
  <conditionalFormatting sqref="E143:AD149">
    <cfRule type="cellIs" dxfId="113" priority="1" stopIfTrue="1" operator="equal">
      <formula>"C"</formula>
    </cfRule>
    <cfRule type="cellIs" dxfId="112" priority="2" stopIfTrue="1" operator="equal">
      <formula>"IE"</formula>
    </cfRule>
    <cfRule type="cellIs" dxfId="111" priority="3" stopIfTrue="1" operator="equal">
      <formula>"NA"</formula>
    </cfRule>
    <cfRule type="cellIs" dxfId="110" priority="4" stopIfTrue="1" operator="equal">
      <formula>"NE"</formula>
    </cfRule>
    <cfRule type="cellIs" dxfId="109" priority="5" stopIfTrue="1" operator="equal">
      <formula>"NO"</formula>
    </cfRule>
    <cfRule type="cellIs" dxfId="108" priority="6" stopIfTrue="1" operator="equal">
      <formula>"TPS"</formula>
    </cfRule>
  </conditionalFormatting>
  <conditionalFormatting sqref="AF14:AK141">
    <cfRule type="cellIs" dxfId="107" priority="25" stopIfTrue="1" operator="equal">
      <formula>"C"</formula>
    </cfRule>
    <cfRule type="cellIs" dxfId="106" priority="26" stopIfTrue="1" operator="equal">
      <formula>"IE"</formula>
    </cfRule>
    <cfRule type="cellIs" dxfId="105" priority="27" stopIfTrue="1" operator="equal">
      <formula>"NA"</formula>
    </cfRule>
    <cfRule type="cellIs" dxfId="104" priority="28" stopIfTrue="1" operator="equal">
      <formula>"NE"</formula>
    </cfRule>
    <cfRule type="cellIs" dxfId="103" priority="29" stopIfTrue="1" operator="equal">
      <formula>"NO"</formula>
    </cfRule>
    <cfRule type="cellIs" dxfId="102" priority="30" stopIfTrue="1" operator="equal">
      <formula>"TPS"</formula>
    </cfRule>
  </conditionalFormatting>
  <conditionalFormatting sqref="AF143:AK149">
    <cfRule type="cellIs" dxfId="101" priority="43" stopIfTrue="1" operator="equal">
      <formula>"C"</formula>
    </cfRule>
    <cfRule type="cellIs" dxfId="100" priority="44" stopIfTrue="1" operator="equal">
      <formula>"IE"</formula>
    </cfRule>
    <cfRule type="cellIs" dxfId="99" priority="45" stopIfTrue="1" operator="equal">
      <formula>"NA"</formula>
    </cfRule>
    <cfRule type="cellIs" dxfId="98" priority="46" stopIfTrue="1" operator="equal">
      <formula>"NE"</formula>
    </cfRule>
    <cfRule type="cellIs" dxfId="97" priority="47" stopIfTrue="1" operator="equal">
      <formula>"NO"</formula>
    </cfRule>
    <cfRule type="cellIs" dxfId="96" priority="48"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5F07-35A9-409A-BD85-24DC7A3A211D}">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5" t="s">
        <v>464</v>
      </c>
      <c r="B1" s="16"/>
      <c r="C1" s="17"/>
    </row>
    <row r="2" spans="1:38" x14ac:dyDescent="0.2">
      <c r="A2" s="18" t="s">
        <v>335</v>
      </c>
      <c r="B2" s="16"/>
      <c r="C2" s="17"/>
    </row>
    <row r="3" spans="1:38" x14ac:dyDescent="0.2">
      <c r="B3" s="16"/>
      <c r="C3" s="17"/>
      <c r="F3" s="16"/>
      <c r="R3" s="2"/>
      <c r="S3" s="2"/>
      <c r="T3" s="2"/>
      <c r="U3" s="2"/>
      <c r="V3" s="2"/>
    </row>
    <row r="4" spans="1:38" x14ac:dyDescent="0.2">
      <c r="A4" s="18" t="s">
        <v>0</v>
      </c>
      <c r="B4" s="13" t="s">
        <v>460</v>
      </c>
      <c r="C4" s="19" t="s">
        <v>1</v>
      </c>
      <c r="R4" s="2"/>
      <c r="S4" s="2"/>
      <c r="T4" s="2"/>
      <c r="U4" s="2"/>
      <c r="V4" s="2"/>
    </row>
    <row r="5" spans="1:38" x14ac:dyDescent="0.2">
      <c r="A5" s="18" t="s">
        <v>2</v>
      </c>
      <c r="B5" s="13" t="s">
        <v>468</v>
      </c>
      <c r="C5" s="19" t="s">
        <v>3</v>
      </c>
      <c r="R5" s="2"/>
      <c r="S5" s="2"/>
      <c r="T5" s="2"/>
      <c r="U5" s="2"/>
      <c r="V5" s="2"/>
    </row>
    <row r="6" spans="1:38" x14ac:dyDescent="0.2">
      <c r="A6" s="18" t="s">
        <v>4</v>
      </c>
      <c r="B6" s="13">
        <v>2030</v>
      </c>
      <c r="C6" s="19" t="s">
        <v>5</v>
      </c>
      <c r="R6" s="134"/>
      <c r="S6" s="134"/>
      <c r="T6" s="134"/>
      <c r="U6" s="134"/>
      <c r="V6" s="134"/>
    </row>
    <row r="7" spans="1:38" x14ac:dyDescent="0.2">
      <c r="A7" s="18" t="s">
        <v>6</v>
      </c>
      <c r="B7" s="13" t="s">
        <v>7</v>
      </c>
      <c r="C7" s="19" t="s">
        <v>8</v>
      </c>
      <c r="R7" s="2"/>
      <c r="S7" s="2"/>
      <c r="T7" s="2"/>
      <c r="U7" s="2"/>
      <c r="V7" s="2"/>
    </row>
    <row r="8" spans="1:38" x14ac:dyDescent="0.2">
      <c r="A8" s="5"/>
      <c r="B8" s="16"/>
      <c r="C8" s="17"/>
      <c r="R8" s="2"/>
      <c r="S8" s="2"/>
      <c r="T8" s="2"/>
      <c r="U8" s="2"/>
      <c r="V8" s="2"/>
      <c r="AF8" s="134"/>
    </row>
    <row r="9" spans="1:38" ht="13.5" thickBot="1" x14ac:dyDescent="0.25">
      <c r="A9" s="20"/>
      <c r="B9" s="21"/>
      <c r="C9" s="22"/>
      <c r="D9" s="23"/>
      <c r="E9" s="23"/>
      <c r="F9" s="23"/>
      <c r="G9" s="23"/>
      <c r="H9" s="23"/>
      <c r="I9" s="23"/>
      <c r="J9" s="23"/>
      <c r="K9" s="23"/>
      <c r="L9" s="23"/>
      <c r="M9" s="23"/>
      <c r="N9" s="23"/>
      <c r="O9" s="23"/>
      <c r="P9" s="23"/>
      <c r="Q9" s="23"/>
      <c r="R9" s="2"/>
      <c r="S9" s="2"/>
      <c r="T9" s="2"/>
      <c r="U9" s="2"/>
      <c r="V9" s="2"/>
      <c r="AF9" s="134"/>
    </row>
    <row r="10" spans="1:38" s="2" customFormat="1" ht="37.5" customHeight="1" thickBot="1" x14ac:dyDescent="0.25">
      <c r="A10" s="194" t="str">
        <f>B4&amp;": "&amp;B5&amp;": "&amp;B6</f>
        <v>SE: 20.02.2025: 2030</v>
      </c>
      <c r="B10" s="195" t="s">
        <v>9</v>
      </c>
      <c r="C10" s="196"/>
      <c r="D10" s="197"/>
      <c r="E10" s="188" t="s">
        <v>422</v>
      </c>
      <c r="F10" s="189"/>
      <c r="G10" s="189"/>
      <c r="H10" s="190"/>
      <c r="I10" s="188" t="s">
        <v>424</v>
      </c>
      <c r="J10" s="189"/>
      <c r="K10" s="189"/>
      <c r="L10" s="190"/>
      <c r="M10" s="198" t="s">
        <v>428</v>
      </c>
      <c r="N10" s="188" t="s">
        <v>425</v>
      </c>
      <c r="O10" s="189"/>
      <c r="P10" s="190"/>
      <c r="Q10" s="188" t="s">
        <v>426</v>
      </c>
      <c r="R10" s="189"/>
      <c r="S10" s="189"/>
      <c r="T10" s="189"/>
      <c r="U10" s="189"/>
      <c r="V10" s="190"/>
      <c r="W10" s="188" t="s">
        <v>427</v>
      </c>
      <c r="X10" s="189"/>
      <c r="Y10" s="189"/>
      <c r="Z10" s="189"/>
      <c r="AA10" s="189"/>
      <c r="AB10" s="189"/>
      <c r="AC10" s="189"/>
      <c r="AD10" s="190"/>
      <c r="AE10" s="135"/>
      <c r="AF10" s="188" t="s">
        <v>423</v>
      </c>
      <c r="AG10" s="189"/>
      <c r="AH10" s="189"/>
      <c r="AI10" s="189"/>
      <c r="AJ10" s="189"/>
      <c r="AK10" s="189"/>
      <c r="AL10" s="190"/>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36"/>
      <c r="X11" s="191" t="s">
        <v>27</v>
      </c>
      <c r="Y11" s="192"/>
      <c r="Z11" s="192"/>
      <c r="AA11" s="192"/>
      <c r="AB11" s="193"/>
      <c r="AC11" s="137"/>
      <c r="AD11" s="138"/>
      <c r="AE11" s="139"/>
      <c r="AF11" s="172"/>
      <c r="AG11" s="173"/>
      <c r="AH11" s="173"/>
      <c r="AI11" s="173"/>
      <c r="AJ11" s="173"/>
      <c r="AK11" s="173"/>
      <c r="AL11" s="174"/>
    </row>
    <row r="12" spans="1:38" ht="52.5" customHeight="1" thickBot="1" x14ac:dyDescent="0.25">
      <c r="A12" s="179"/>
      <c r="B12" s="183"/>
      <c r="C12" s="184"/>
      <c r="D12" s="185"/>
      <c r="E12" s="140" t="s">
        <v>349</v>
      </c>
      <c r="F12" s="140" t="s">
        <v>10</v>
      </c>
      <c r="G12" s="140" t="s">
        <v>11</v>
      </c>
      <c r="H12" s="140" t="s">
        <v>12</v>
      </c>
      <c r="I12" s="140" t="s">
        <v>13</v>
      </c>
      <c r="J12" s="141" t="s">
        <v>14</v>
      </c>
      <c r="K12" s="141" t="s">
        <v>15</v>
      </c>
      <c r="L12" s="142" t="s">
        <v>359</v>
      </c>
      <c r="M12" s="140" t="s">
        <v>16</v>
      </c>
      <c r="N12" s="141" t="s">
        <v>17</v>
      </c>
      <c r="O12" s="141" t="s">
        <v>18</v>
      </c>
      <c r="P12" s="141" t="s">
        <v>19</v>
      </c>
      <c r="Q12" s="141" t="s">
        <v>20</v>
      </c>
      <c r="R12" s="141" t="s">
        <v>21</v>
      </c>
      <c r="S12" s="141" t="s">
        <v>22</v>
      </c>
      <c r="T12" s="141" t="s">
        <v>23</v>
      </c>
      <c r="U12" s="141" t="s">
        <v>24</v>
      </c>
      <c r="V12" s="141" t="s">
        <v>25</v>
      </c>
      <c r="W12" s="140" t="s">
        <v>26</v>
      </c>
      <c r="X12" s="140" t="s">
        <v>360</v>
      </c>
      <c r="Y12" s="140" t="s">
        <v>361</v>
      </c>
      <c r="Z12" s="140" t="s">
        <v>362</v>
      </c>
      <c r="AA12" s="140" t="s">
        <v>363</v>
      </c>
      <c r="AB12" s="140" t="s">
        <v>37</v>
      </c>
      <c r="AC12" s="141" t="s">
        <v>28</v>
      </c>
      <c r="AD12" s="141" t="s">
        <v>29</v>
      </c>
      <c r="AE12" s="143"/>
      <c r="AF12" s="140" t="s">
        <v>30</v>
      </c>
      <c r="AG12" s="140" t="s">
        <v>31</v>
      </c>
      <c r="AH12" s="140" t="s">
        <v>32</v>
      </c>
      <c r="AI12" s="140" t="s">
        <v>33</v>
      </c>
      <c r="AJ12" s="140" t="s">
        <v>34</v>
      </c>
      <c r="AK12" s="140" t="s">
        <v>35</v>
      </c>
      <c r="AL12" s="144"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45"/>
    </row>
    <row r="14" spans="1:38" ht="26.25" customHeight="1" thickBot="1" x14ac:dyDescent="0.25">
      <c r="A14" s="41" t="s">
        <v>46</v>
      </c>
      <c r="B14" s="41" t="s">
        <v>47</v>
      </c>
      <c r="C14" s="42" t="s">
        <v>48</v>
      </c>
      <c r="D14" s="43"/>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34"/>
      <c r="AF14" s="147"/>
      <c r="AG14" s="147"/>
      <c r="AH14" s="147"/>
      <c r="AI14" s="147"/>
      <c r="AJ14" s="147"/>
      <c r="AK14" s="147"/>
      <c r="AL14" s="27" t="s">
        <v>45</v>
      </c>
    </row>
    <row r="15" spans="1:38" ht="26.25" customHeight="1" thickBot="1" x14ac:dyDescent="0.25">
      <c r="A15" s="41" t="s">
        <v>49</v>
      </c>
      <c r="B15" s="41" t="s">
        <v>50</v>
      </c>
      <c r="C15" s="42" t="s">
        <v>51</v>
      </c>
      <c r="D15" s="43"/>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34"/>
      <c r="AF15" s="147"/>
      <c r="AG15" s="147"/>
      <c r="AH15" s="147"/>
      <c r="AI15" s="147"/>
      <c r="AJ15" s="147"/>
      <c r="AK15" s="147"/>
      <c r="AL15" s="27" t="s">
        <v>45</v>
      </c>
    </row>
    <row r="16" spans="1:38" ht="26.25" customHeight="1" thickBot="1" x14ac:dyDescent="0.25">
      <c r="A16" s="41" t="s">
        <v>49</v>
      </c>
      <c r="B16" s="41" t="s">
        <v>52</v>
      </c>
      <c r="C16" s="42" t="s">
        <v>53</v>
      </c>
      <c r="D16" s="43"/>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34"/>
      <c r="AF16" s="147"/>
      <c r="AG16" s="147"/>
      <c r="AH16" s="147"/>
      <c r="AI16" s="147"/>
      <c r="AJ16" s="147"/>
      <c r="AK16" s="147"/>
      <c r="AL16" s="27" t="s">
        <v>45</v>
      </c>
    </row>
    <row r="17" spans="1:38" ht="26.25" customHeight="1" thickBot="1" x14ac:dyDescent="0.25">
      <c r="A17" s="41" t="s">
        <v>49</v>
      </c>
      <c r="B17" s="41" t="s">
        <v>54</v>
      </c>
      <c r="C17" s="42" t="s">
        <v>55</v>
      </c>
      <c r="D17" s="4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34"/>
      <c r="AF17" s="147"/>
      <c r="AG17" s="147"/>
      <c r="AH17" s="147"/>
      <c r="AI17" s="147"/>
      <c r="AJ17" s="147"/>
      <c r="AK17" s="147"/>
      <c r="AL17" s="27" t="s">
        <v>45</v>
      </c>
    </row>
    <row r="18" spans="1:38" ht="26.25" customHeight="1" thickBot="1" x14ac:dyDescent="0.25">
      <c r="A18" s="41" t="s">
        <v>49</v>
      </c>
      <c r="B18" s="41" t="s">
        <v>56</v>
      </c>
      <c r="C18" s="42" t="s">
        <v>57</v>
      </c>
      <c r="D18" s="43"/>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34"/>
      <c r="AF18" s="147"/>
      <c r="AG18" s="147"/>
      <c r="AH18" s="147"/>
      <c r="AI18" s="147"/>
      <c r="AJ18" s="147"/>
      <c r="AK18" s="147"/>
      <c r="AL18" s="27" t="s">
        <v>45</v>
      </c>
    </row>
    <row r="19" spans="1:38" ht="26.25" customHeight="1" thickBot="1" x14ac:dyDescent="0.25">
      <c r="A19" s="41" t="s">
        <v>49</v>
      </c>
      <c r="B19" s="41" t="s">
        <v>58</v>
      </c>
      <c r="C19" s="42" t="s">
        <v>59</v>
      </c>
      <c r="D19" s="43"/>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34"/>
      <c r="AF19" s="147"/>
      <c r="AG19" s="147"/>
      <c r="AH19" s="147"/>
      <c r="AI19" s="147"/>
      <c r="AJ19" s="147"/>
      <c r="AK19" s="147"/>
      <c r="AL19" s="27" t="s">
        <v>45</v>
      </c>
    </row>
    <row r="20" spans="1:38" ht="26.25" customHeight="1" thickBot="1" x14ac:dyDescent="0.25">
      <c r="A20" s="41" t="s">
        <v>49</v>
      </c>
      <c r="B20" s="41" t="s">
        <v>60</v>
      </c>
      <c r="C20" s="42" t="s">
        <v>61</v>
      </c>
      <c r="D20" s="43"/>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34"/>
      <c r="AF20" s="147"/>
      <c r="AG20" s="147"/>
      <c r="AH20" s="147"/>
      <c r="AI20" s="147"/>
      <c r="AJ20" s="147"/>
      <c r="AK20" s="147"/>
      <c r="AL20" s="27" t="s">
        <v>45</v>
      </c>
    </row>
    <row r="21" spans="1:38" ht="26.25" customHeight="1" thickBot="1" x14ac:dyDescent="0.25">
      <c r="A21" s="41" t="s">
        <v>49</v>
      </c>
      <c r="B21" s="41" t="s">
        <v>62</v>
      </c>
      <c r="C21" s="42" t="s">
        <v>63</v>
      </c>
      <c r="D21" s="43"/>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34"/>
      <c r="AF21" s="147"/>
      <c r="AG21" s="147"/>
      <c r="AH21" s="147"/>
      <c r="AI21" s="147"/>
      <c r="AJ21" s="147"/>
      <c r="AK21" s="147"/>
      <c r="AL21" s="27" t="s">
        <v>45</v>
      </c>
    </row>
    <row r="22" spans="1:38" ht="26.25" customHeight="1" thickBot="1" x14ac:dyDescent="0.25">
      <c r="A22" s="41" t="s">
        <v>49</v>
      </c>
      <c r="B22" s="45" t="s">
        <v>64</v>
      </c>
      <c r="C22" s="42" t="s">
        <v>65</v>
      </c>
      <c r="D22" s="43"/>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34"/>
      <c r="AF22" s="147"/>
      <c r="AG22" s="147"/>
      <c r="AH22" s="147"/>
      <c r="AI22" s="147"/>
      <c r="AJ22" s="147"/>
      <c r="AK22" s="147"/>
      <c r="AL22" s="27" t="s">
        <v>45</v>
      </c>
    </row>
    <row r="23" spans="1:38" ht="26.25" customHeight="1" thickBot="1" x14ac:dyDescent="0.25">
      <c r="A23" s="41" t="s">
        <v>66</v>
      </c>
      <c r="B23" s="45" t="s">
        <v>358</v>
      </c>
      <c r="C23" s="42" t="s">
        <v>354</v>
      </c>
      <c r="D23" s="7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34"/>
      <c r="AF23" s="147"/>
      <c r="AG23" s="147"/>
      <c r="AH23" s="147"/>
      <c r="AI23" s="147"/>
      <c r="AJ23" s="147"/>
      <c r="AK23" s="147"/>
      <c r="AL23" s="27" t="s">
        <v>45</v>
      </c>
    </row>
    <row r="24" spans="1:38" ht="26.25" customHeight="1" thickBot="1" x14ac:dyDescent="0.25">
      <c r="A24" s="46" t="s">
        <v>49</v>
      </c>
      <c r="B24" s="45" t="s">
        <v>67</v>
      </c>
      <c r="C24" s="42" t="s">
        <v>68</v>
      </c>
      <c r="D24" s="43"/>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34"/>
      <c r="AF24" s="147"/>
      <c r="AG24" s="147"/>
      <c r="AH24" s="147"/>
      <c r="AI24" s="147"/>
      <c r="AJ24" s="147"/>
      <c r="AK24" s="147"/>
      <c r="AL24" s="27" t="s">
        <v>45</v>
      </c>
    </row>
    <row r="25" spans="1:38" ht="26.25" customHeight="1" thickBot="1" x14ac:dyDescent="0.25">
      <c r="A25" s="41" t="s">
        <v>69</v>
      </c>
      <c r="B25" s="45" t="s">
        <v>70</v>
      </c>
      <c r="C25" s="47" t="s">
        <v>71</v>
      </c>
      <c r="D25" s="43"/>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34"/>
      <c r="AF25" s="147"/>
      <c r="AG25" s="147"/>
      <c r="AH25" s="147"/>
      <c r="AI25" s="147"/>
      <c r="AJ25" s="147"/>
      <c r="AK25" s="147"/>
      <c r="AL25" s="27" t="s">
        <v>45</v>
      </c>
    </row>
    <row r="26" spans="1:38" ht="26.25" customHeight="1" thickBot="1" x14ac:dyDescent="0.25">
      <c r="A26" s="41" t="s">
        <v>69</v>
      </c>
      <c r="B26" s="41" t="s">
        <v>72</v>
      </c>
      <c r="C26" s="42" t="s">
        <v>73</v>
      </c>
      <c r="D26" s="43"/>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34"/>
      <c r="AF26" s="147"/>
      <c r="AG26" s="147"/>
      <c r="AH26" s="147"/>
      <c r="AI26" s="147"/>
      <c r="AJ26" s="147"/>
      <c r="AK26" s="147"/>
      <c r="AL26" s="27" t="s">
        <v>45</v>
      </c>
    </row>
    <row r="27" spans="1:38" ht="26.25" customHeight="1" thickBot="1" x14ac:dyDescent="0.25">
      <c r="A27" s="41" t="s">
        <v>74</v>
      </c>
      <c r="B27" s="41" t="s">
        <v>75</v>
      </c>
      <c r="C27" s="42" t="s">
        <v>76</v>
      </c>
      <c r="D27" s="43"/>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34"/>
      <c r="AF27" s="147"/>
      <c r="AG27" s="147"/>
      <c r="AH27" s="147"/>
      <c r="AI27" s="147"/>
      <c r="AJ27" s="147"/>
      <c r="AK27" s="147"/>
      <c r="AL27" s="27" t="s">
        <v>45</v>
      </c>
    </row>
    <row r="28" spans="1:38" ht="26.25" customHeight="1" thickBot="1" x14ac:dyDescent="0.25">
      <c r="A28" s="41" t="s">
        <v>74</v>
      </c>
      <c r="B28" s="41" t="s">
        <v>77</v>
      </c>
      <c r="C28" s="42" t="s">
        <v>78</v>
      </c>
      <c r="D28" s="43"/>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34"/>
      <c r="AF28" s="147"/>
      <c r="AG28" s="147"/>
      <c r="AH28" s="147"/>
      <c r="AI28" s="147"/>
      <c r="AJ28" s="147"/>
      <c r="AK28" s="147"/>
      <c r="AL28" s="27" t="s">
        <v>45</v>
      </c>
    </row>
    <row r="29" spans="1:38" ht="26.25" customHeight="1" thickBot="1" x14ac:dyDescent="0.25">
      <c r="A29" s="41" t="s">
        <v>74</v>
      </c>
      <c r="B29" s="41" t="s">
        <v>79</v>
      </c>
      <c r="C29" s="42" t="s">
        <v>80</v>
      </c>
      <c r="D29" s="4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34"/>
      <c r="AF29" s="147"/>
      <c r="AG29" s="147"/>
      <c r="AH29" s="147"/>
      <c r="AI29" s="147"/>
      <c r="AJ29" s="147"/>
      <c r="AK29" s="147"/>
      <c r="AL29" s="27" t="s">
        <v>45</v>
      </c>
    </row>
    <row r="30" spans="1:38" ht="26.25" customHeight="1" thickBot="1" x14ac:dyDescent="0.25">
      <c r="A30" s="41" t="s">
        <v>74</v>
      </c>
      <c r="B30" s="41" t="s">
        <v>81</v>
      </c>
      <c r="C30" s="42" t="s">
        <v>82</v>
      </c>
      <c r="D30" s="43"/>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34"/>
      <c r="AF30" s="147"/>
      <c r="AG30" s="147"/>
      <c r="AH30" s="147"/>
      <c r="AI30" s="147"/>
      <c r="AJ30" s="147"/>
      <c r="AK30" s="147"/>
      <c r="AL30" s="27" t="s">
        <v>45</v>
      </c>
    </row>
    <row r="31" spans="1:38" ht="26.25" customHeight="1" thickBot="1" x14ac:dyDescent="0.25">
      <c r="A31" s="41" t="s">
        <v>74</v>
      </c>
      <c r="B31" s="41" t="s">
        <v>83</v>
      </c>
      <c r="C31" s="42" t="s">
        <v>84</v>
      </c>
      <c r="D31" s="43"/>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34"/>
      <c r="AF31" s="147"/>
      <c r="AG31" s="147"/>
      <c r="AH31" s="147"/>
      <c r="AI31" s="147"/>
      <c r="AJ31" s="147"/>
      <c r="AK31" s="147"/>
      <c r="AL31" s="27" t="s">
        <v>45</v>
      </c>
    </row>
    <row r="32" spans="1:38" ht="26.25" customHeight="1" thickBot="1" x14ac:dyDescent="0.25">
      <c r="A32" s="41" t="s">
        <v>74</v>
      </c>
      <c r="B32" s="41" t="s">
        <v>85</v>
      </c>
      <c r="C32" s="42" t="s">
        <v>86</v>
      </c>
      <c r="D32" s="43"/>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34"/>
      <c r="AF32" s="147"/>
      <c r="AG32" s="147"/>
      <c r="AH32" s="147"/>
      <c r="AI32" s="147"/>
      <c r="AJ32" s="147"/>
      <c r="AK32" s="147"/>
      <c r="AL32" s="27" t="s">
        <v>377</v>
      </c>
    </row>
    <row r="33" spans="1:38" ht="26.25" customHeight="1" thickBot="1" x14ac:dyDescent="0.25">
      <c r="A33" s="41" t="s">
        <v>74</v>
      </c>
      <c r="B33" s="41" t="s">
        <v>87</v>
      </c>
      <c r="C33" s="42" t="s">
        <v>88</v>
      </c>
      <c r="D33" s="43"/>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34"/>
      <c r="AF33" s="147"/>
      <c r="AG33" s="147"/>
      <c r="AH33" s="147"/>
      <c r="AI33" s="147"/>
      <c r="AJ33" s="147"/>
      <c r="AK33" s="147"/>
      <c r="AL33" s="27" t="s">
        <v>377</v>
      </c>
    </row>
    <row r="34" spans="1:38" ht="26.25" customHeight="1" thickBot="1" x14ac:dyDescent="0.25">
      <c r="A34" s="41" t="s">
        <v>66</v>
      </c>
      <c r="B34" s="41" t="s">
        <v>89</v>
      </c>
      <c r="C34" s="42" t="s">
        <v>90</v>
      </c>
      <c r="D34" s="43"/>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34"/>
      <c r="AF34" s="147"/>
      <c r="AG34" s="147"/>
      <c r="AH34" s="147"/>
      <c r="AI34" s="147"/>
      <c r="AJ34" s="147"/>
      <c r="AK34" s="147"/>
      <c r="AL34" s="27" t="s">
        <v>45</v>
      </c>
    </row>
    <row r="35" spans="1:38" s="3" customFormat="1" ht="26.25" customHeight="1" thickBot="1" x14ac:dyDescent="0.25">
      <c r="A35" s="41" t="s">
        <v>91</v>
      </c>
      <c r="B35" s="41" t="s">
        <v>92</v>
      </c>
      <c r="C35" s="42" t="s">
        <v>93</v>
      </c>
      <c r="D35" s="43"/>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34"/>
      <c r="AF35" s="147"/>
      <c r="AG35" s="147"/>
      <c r="AH35" s="147"/>
      <c r="AI35" s="147"/>
      <c r="AJ35" s="147"/>
      <c r="AK35" s="147"/>
      <c r="AL35" s="27" t="s">
        <v>45</v>
      </c>
    </row>
    <row r="36" spans="1:38" ht="26.25" customHeight="1" thickBot="1" x14ac:dyDescent="0.25">
      <c r="A36" s="41" t="s">
        <v>91</v>
      </c>
      <c r="B36" s="41" t="s">
        <v>94</v>
      </c>
      <c r="C36" s="42" t="s">
        <v>95</v>
      </c>
      <c r="D36" s="43"/>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34"/>
      <c r="AF36" s="147"/>
      <c r="AG36" s="147"/>
      <c r="AH36" s="147"/>
      <c r="AI36" s="147"/>
      <c r="AJ36" s="147"/>
      <c r="AK36" s="147"/>
      <c r="AL36" s="27" t="s">
        <v>45</v>
      </c>
    </row>
    <row r="37" spans="1:38" ht="26.25" customHeight="1" thickBot="1" x14ac:dyDescent="0.25">
      <c r="A37" s="41" t="s">
        <v>66</v>
      </c>
      <c r="B37" s="41" t="s">
        <v>96</v>
      </c>
      <c r="C37" s="42" t="s">
        <v>364</v>
      </c>
      <c r="D37" s="43"/>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34"/>
      <c r="AF37" s="147"/>
      <c r="AG37" s="147"/>
      <c r="AH37" s="147"/>
      <c r="AI37" s="147"/>
      <c r="AJ37" s="147"/>
      <c r="AK37" s="147"/>
      <c r="AL37" s="27" t="s">
        <v>45</v>
      </c>
    </row>
    <row r="38" spans="1:38" ht="26.25" customHeight="1" thickBot="1" x14ac:dyDescent="0.25">
      <c r="A38" s="41" t="s">
        <v>66</v>
      </c>
      <c r="B38" s="41" t="s">
        <v>97</v>
      </c>
      <c r="C38" s="42" t="s">
        <v>98</v>
      </c>
      <c r="D38" s="48"/>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34"/>
      <c r="AF38" s="147"/>
      <c r="AG38" s="147"/>
      <c r="AH38" s="147"/>
      <c r="AI38" s="147"/>
      <c r="AJ38" s="147"/>
      <c r="AK38" s="147"/>
      <c r="AL38" s="27" t="s">
        <v>45</v>
      </c>
    </row>
    <row r="39" spans="1:38" ht="26.25" customHeight="1" thickBot="1" x14ac:dyDescent="0.25">
      <c r="A39" s="41" t="s">
        <v>99</v>
      </c>
      <c r="B39" s="41" t="s">
        <v>100</v>
      </c>
      <c r="C39" s="42" t="s">
        <v>355</v>
      </c>
      <c r="D39" s="43"/>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34"/>
      <c r="AF39" s="147"/>
      <c r="AG39" s="147"/>
      <c r="AH39" s="147"/>
      <c r="AI39" s="147"/>
      <c r="AJ39" s="147"/>
      <c r="AK39" s="147"/>
      <c r="AL39" s="27" t="s">
        <v>45</v>
      </c>
    </row>
    <row r="40" spans="1:38" ht="26.25" customHeight="1" thickBot="1" x14ac:dyDescent="0.25">
      <c r="A40" s="41" t="s">
        <v>66</v>
      </c>
      <c r="B40" s="41" t="s">
        <v>101</v>
      </c>
      <c r="C40" s="42" t="s">
        <v>356</v>
      </c>
      <c r="D40" s="43"/>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34"/>
      <c r="AF40" s="147"/>
      <c r="AG40" s="147"/>
      <c r="AH40" s="147"/>
      <c r="AI40" s="147"/>
      <c r="AJ40" s="147"/>
      <c r="AK40" s="147"/>
      <c r="AL40" s="27" t="s">
        <v>45</v>
      </c>
    </row>
    <row r="41" spans="1:38" ht="26.25" customHeight="1" thickBot="1" x14ac:dyDescent="0.25">
      <c r="A41" s="41" t="s">
        <v>99</v>
      </c>
      <c r="B41" s="41" t="s">
        <v>102</v>
      </c>
      <c r="C41" s="42" t="s">
        <v>365</v>
      </c>
      <c r="D41" s="43"/>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34"/>
      <c r="AF41" s="147"/>
      <c r="AG41" s="147"/>
      <c r="AH41" s="147"/>
      <c r="AI41" s="147"/>
      <c r="AJ41" s="147"/>
      <c r="AK41" s="147"/>
      <c r="AL41" s="27" t="s">
        <v>45</v>
      </c>
    </row>
    <row r="42" spans="1:38" ht="26.25" customHeight="1" thickBot="1" x14ac:dyDescent="0.25">
      <c r="A42" s="41" t="s">
        <v>66</v>
      </c>
      <c r="B42" s="41" t="s">
        <v>103</v>
      </c>
      <c r="C42" s="42" t="s">
        <v>104</v>
      </c>
      <c r="D42" s="43"/>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34"/>
      <c r="AF42" s="147"/>
      <c r="AG42" s="147"/>
      <c r="AH42" s="147"/>
      <c r="AI42" s="147"/>
      <c r="AJ42" s="147"/>
      <c r="AK42" s="147"/>
      <c r="AL42" s="27" t="s">
        <v>45</v>
      </c>
    </row>
    <row r="43" spans="1:38" ht="26.25" customHeight="1" thickBot="1" x14ac:dyDescent="0.25">
      <c r="A43" s="41" t="s">
        <v>99</v>
      </c>
      <c r="B43" s="41" t="s">
        <v>105</v>
      </c>
      <c r="C43" s="42" t="s">
        <v>106</v>
      </c>
      <c r="D43" s="43"/>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34"/>
      <c r="AF43" s="147"/>
      <c r="AG43" s="147"/>
      <c r="AH43" s="147"/>
      <c r="AI43" s="147"/>
      <c r="AJ43" s="147"/>
      <c r="AK43" s="147"/>
      <c r="AL43" s="27" t="s">
        <v>45</v>
      </c>
    </row>
    <row r="44" spans="1:38" ht="26.25" customHeight="1" thickBot="1" x14ac:dyDescent="0.25">
      <c r="A44" s="41" t="s">
        <v>66</v>
      </c>
      <c r="B44" s="41" t="s">
        <v>107</v>
      </c>
      <c r="C44" s="42" t="s">
        <v>108</v>
      </c>
      <c r="D44" s="43"/>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34"/>
      <c r="AF44" s="147"/>
      <c r="AG44" s="147"/>
      <c r="AH44" s="147"/>
      <c r="AI44" s="147"/>
      <c r="AJ44" s="147"/>
      <c r="AK44" s="147"/>
      <c r="AL44" s="27" t="s">
        <v>45</v>
      </c>
    </row>
    <row r="45" spans="1:38" ht="26.25" customHeight="1" thickBot="1" x14ac:dyDescent="0.25">
      <c r="A45" s="41" t="s">
        <v>66</v>
      </c>
      <c r="B45" s="41" t="s">
        <v>109</v>
      </c>
      <c r="C45" s="42" t="s">
        <v>110</v>
      </c>
      <c r="D45" s="43"/>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34"/>
      <c r="AF45" s="147"/>
      <c r="AG45" s="147"/>
      <c r="AH45" s="147"/>
      <c r="AI45" s="147"/>
      <c r="AJ45" s="147"/>
      <c r="AK45" s="147"/>
      <c r="AL45" s="27" t="s">
        <v>45</v>
      </c>
    </row>
    <row r="46" spans="1:38" ht="26.25" customHeight="1" thickBot="1" x14ac:dyDescent="0.25">
      <c r="A46" s="41" t="s">
        <v>99</v>
      </c>
      <c r="B46" s="41" t="s">
        <v>111</v>
      </c>
      <c r="C46" s="42" t="s">
        <v>112</v>
      </c>
      <c r="D46" s="43"/>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34"/>
      <c r="AF46" s="147"/>
      <c r="AG46" s="147"/>
      <c r="AH46" s="147"/>
      <c r="AI46" s="147"/>
      <c r="AJ46" s="147"/>
      <c r="AK46" s="147"/>
      <c r="AL46" s="27" t="s">
        <v>45</v>
      </c>
    </row>
    <row r="47" spans="1:38" ht="26.25" customHeight="1" thickBot="1" x14ac:dyDescent="0.25">
      <c r="A47" s="41" t="s">
        <v>66</v>
      </c>
      <c r="B47" s="41" t="s">
        <v>113</v>
      </c>
      <c r="C47" s="42" t="s">
        <v>114</v>
      </c>
      <c r="D47" s="43"/>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34"/>
      <c r="AF47" s="147"/>
      <c r="AG47" s="147"/>
      <c r="AH47" s="147"/>
      <c r="AI47" s="147"/>
      <c r="AJ47" s="147"/>
      <c r="AK47" s="147"/>
      <c r="AL47" s="27" t="s">
        <v>45</v>
      </c>
    </row>
    <row r="48" spans="1:38" ht="26.25" customHeight="1" thickBot="1" x14ac:dyDescent="0.25">
      <c r="A48" s="41" t="s">
        <v>115</v>
      </c>
      <c r="B48" s="41" t="s">
        <v>116</v>
      </c>
      <c r="C48" s="42" t="s">
        <v>117</v>
      </c>
      <c r="D48" s="43"/>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34"/>
      <c r="AF48" s="147"/>
      <c r="AG48" s="147"/>
      <c r="AH48" s="147"/>
      <c r="AI48" s="147"/>
      <c r="AJ48" s="147"/>
      <c r="AK48" s="147"/>
      <c r="AL48" s="27" t="s">
        <v>118</v>
      </c>
    </row>
    <row r="49" spans="1:38" ht="26.25" customHeight="1" thickBot="1" x14ac:dyDescent="0.25">
      <c r="A49" s="41" t="s">
        <v>115</v>
      </c>
      <c r="B49" s="41" t="s">
        <v>119</v>
      </c>
      <c r="C49" s="42" t="s">
        <v>120</v>
      </c>
      <c r="D49" s="43"/>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34"/>
      <c r="AF49" s="147"/>
      <c r="AG49" s="147"/>
      <c r="AH49" s="147"/>
      <c r="AI49" s="147"/>
      <c r="AJ49" s="147"/>
      <c r="AK49" s="147"/>
      <c r="AL49" s="27" t="s">
        <v>121</v>
      </c>
    </row>
    <row r="50" spans="1:38" ht="26.25" customHeight="1" thickBot="1" x14ac:dyDescent="0.25">
      <c r="A50" s="41" t="s">
        <v>115</v>
      </c>
      <c r="B50" s="41" t="s">
        <v>122</v>
      </c>
      <c r="C50" s="42" t="s">
        <v>123</v>
      </c>
      <c r="D50" s="43"/>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34"/>
      <c r="AF50" s="147"/>
      <c r="AG50" s="147"/>
      <c r="AH50" s="147"/>
      <c r="AI50" s="147"/>
      <c r="AJ50" s="147"/>
      <c r="AK50" s="147"/>
      <c r="AL50" s="27" t="s">
        <v>376</v>
      </c>
    </row>
    <row r="51" spans="1:38" ht="26.25" customHeight="1" thickBot="1" x14ac:dyDescent="0.25">
      <c r="A51" s="41" t="s">
        <v>115</v>
      </c>
      <c r="B51" s="45" t="s">
        <v>124</v>
      </c>
      <c r="C51" s="42" t="s">
        <v>125</v>
      </c>
      <c r="D51" s="43"/>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34"/>
      <c r="AF51" s="147"/>
      <c r="AG51" s="147"/>
      <c r="AH51" s="147"/>
      <c r="AI51" s="147"/>
      <c r="AJ51" s="147"/>
      <c r="AK51" s="147"/>
      <c r="AL51" s="27" t="s">
        <v>126</v>
      </c>
    </row>
    <row r="52" spans="1:38" ht="26.25" customHeight="1" thickBot="1" x14ac:dyDescent="0.25">
      <c r="A52" s="41" t="s">
        <v>115</v>
      </c>
      <c r="B52" s="45" t="s">
        <v>127</v>
      </c>
      <c r="C52" s="47" t="s">
        <v>357</v>
      </c>
      <c r="D52" s="44"/>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34"/>
      <c r="AF52" s="147"/>
      <c r="AG52" s="147"/>
      <c r="AH52" s="147"/>
      <c r="AI52" s="147"/>
      <c r="AJ52" s="147"/>
      <c r="AK52" s="147"/>
      <c r="AL52" s="27" t="s">
        <v>128</v>
      </c>
    </row>
    <row r="53" spans="1:38" ht="26.25" customHeight="1" thickBot="1" x14ac:dyDescent="0.25">
      <c r="A53" s="41" t="s">
        <v>115</v>
      </c>
      <c r="B53" s="45" t="s">
        <v>129</v>
      </c>
      <c r="C53" s="47" t="s">
        <v>130</v>
      </c>
      <c r="D53" s="44"/>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34"/>
      <c r="AF53" s="147"/>
      <c r="AG53" s="147"/>
      <c r="AH53" s="147"/>
      <c r="AI53" s="147"/>
      <c r="AJ53" s="147"/>
      <c r="AK53" s="147"/>
      <c r="AL53" s="27" t="s">
        <v>131</v>
      </c>
    </row>
    <row r="54" spans="1:38" ht="37.5" customHeight="1" thickBot="1" x14ac:dyDescent="0.25">
      <c r="A54" s="41" t="s">
        <v>115</v>
      </c>
      <c r="B54" s="45" t="s">
        <v>132</v>
      </c>
      <c r="C54" s="47" t="s">
        <v>133</v>
      </c>
      <c r="D54" s="44"/>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34"/>
      <c r="AF54" s="147"/>
      <c r="AG54" s="147"/>
      <c r="AH54" s="147"/>
      <c r="AI54" s="147"/>
      <c r="AJ54" s="147"/>
      <c r="AK54" s="147"/>
      <c r="AL54" s="27" t="s">
        <v>383</v>
      </c>
    </row>
    <row r="55" spans="1:38" ht="26.25" customHeight="1" thickBot="1" x14ac:dyDescent="0.25">
      <c r="A55" s="41" t="s">
        <v>115</v>
      </c>
      <c r="B55" s="45" t="s">
        <v>134</v>
      </c>
      <c r="C55" s="47" t="s">
        <v>135</v>
      </c>
      <c r="D55" s="44"/>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34"/>
      <c r="AF55" s="147"/>
      <c r="AG55" s="147"/>
      <c r="AH55" s="147"/>
      <c r="AI55" s="147"/>
      <c r="AJ55" s="147"/>
      <c r="AK55" s="147"/>
      <c r="AL55" s="27" t="s">
        <v>136</v>
      </c>
    </row>
    <row r="56" spans="1:38" ht="26.25" customHeight="1" thickBot="1" x14ac:dyDescent="0.25">
      <c r="A56" s="45" t="s">
        <v>115</v>
      </c>
      <c r="B56" s="45" t="s">
        <v>137</v>
      </c>
      <c r="C56" s="47" t="s">
        <v>366</v>
      </c>
      <c r="D56" s="44"/>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34"/>
      <c r="AF56" s="147"/>
      <c r="AG56" s="147"/>
      <c r="AH56" s="147"/>
      <c r="AI56" s="147"/>
      <c r="AJ56" s="147"/>
      <c r="AK56" s="147"/>
      <c r="AL56" s="27" t="s">
        <v>376</v>
      </c>
    </row>
    <row r="57" spans="1:38" ht="26.25" customHeight="1" thickBot="1" x14ac:dyDescent="0.25">
      <c r="A57" s="41" t="s">
        <v>49</v>
      </c>
      <c r="B57" s="41" t="s">
        <v>139</v>
      </c>
      <c r="C57" s="42" t="s">
        <v>140</v>
      </c>
      <c r="D57" s="43"/>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34"/>
      <c r="AF57" s="147"/>
      <c r="AG57" s="147"/>
      <c r="AH57" s="147"/>
      <c r="AI57" s="147"/>
      <c r="AJ57" s="147"/>
      <c r="AK57" s="147"/>
      <c r="AL57" s="27" t="s">
        <v>141</v>
      </c>
    </row>
    <row r="58" spans="1:38" ht="26.25" customHeight="1" thickBot="1" x14ac:dyDescent="0.25">
      <c r="A58" s="41" t="s">
        <v>49</v>
      </c>
      <c r="B58" s="41" t="s">
        <v>142</v>
      </c>
      <c r="C58" s="42" t="s">
        <v>143</v>
      </c>
      <c r="D58" s="43"/>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34"/>
      <c r="AF58" s="147"/>
      <c r="AG58" s="147"/>
      <c r="AH58" s="147"/>
      <c r="AI58" s="147"/>
      <c r="AJ58" s="147"/>
      <c r="AK58" s="147"/>
      <c r="AL58" s="27" t="s">
        <v>144</v>
      </c>
    </row>
    <row r="59" spans="1:38" ht="26.25" customHeight="1" thickBot="1" x14ac:dyDescent="0.25">
      <c r="A59" s="41" t="s">
        <v>49</v>
      </c>
      <c r="B59" s="49" t="s">
        <v>145</v>
      </c>
      <c r="C59" s="42" t="s">
        <v>367</v>
      </c>
      <c r="D59" s="43"/>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34"/>
      <c r="AF59" s="147"/>
      <c r="AG59" s="147"/>
      <c r="AH59" s="147"/>
      <c r="AI59" s="147"/>
      <c r="AJ59" s="147"/>
      <c r="AK59" s="147"/>
      <c r="AL59" s="27" t="s">
        <v>384</v>
      </c>
    </row>
    <row r="60" spans="1:38" ht="26.25" customHeight="1" thickBot="1" x14ac:dyDescent="0.25">
      <c r="A60" s="41" t="s">
        <v>49</v>
      </c>
      <c r="B60" s="49" t="s">
        <v>146</v>
      </c>
      <c r="C60" s="42" t="s">
        <v>147</v>
      </c>
      <c r="D60" s="7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34"/>
      <c r="AF60" s="147"/>
      <c r="AG60" s="147"/>
      <c r="AH60" s="147"/>
      <c r="AI60" s="147"/>
      <c r="AJ60" s="147"/>
      <c r="AK60" s="147"/>
      <c r="AL60" s="27" t="s">
        <v>385</v>
      </c>
    </row>
    <row r="61" spans="1:38" ht="26.25" customHeight="1" thickBot="1" x14ac:dyDescent="0.25">
      <c r="A61" s="41" t="s">
        <v>49</v>
      </c>
      <c r="B61" s="49" t="s">
        <v>148</v>
      </c>
      <c r="C61" s="42" t="s">
        <v>149</v>
      </c>
      <c r="D61" s="43"/>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34"/>
      <c r="AF61" s="147"/>
      <c r="AG61" s="147"/>
      <c r="AH61" s="147"/>
      <c r="AI61" s="147"/>
      <c r="AJ61" s="147"/>
      <c r="AK61" s="147"/>
      <c r="AL61" s="27" t="s">
        <v>465</v>
      </c>
    </row>
    <row r="62" spans="1:38" ht="26.25" customHeight="1" thickBot="1" x14ac:dyDescent="0.25">
      <c r="A62" s="41" t="s">
        <v>49</v>
      </c>
      <c r="B62" s="49" t="s">
        <v>150</v>
      </c>
      <c r="C62" s="42" t="s">
        <v>151</v>
      </c>
      <c r="D62" s="43"/>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34"/>
      <c r="AF62" s="147"/>
      <c r="AG62" s="147"/>
      <c r="AH62" s="147"/>
      <c r="AI62" s="147"/>
      <c r="AJ62" s="147"/>
      <c r="AK62" s="147"/>
      <c r="AL62" s="27" t="s">
        <v>386</v>
      </c>
    </row>
    <row r="63" spans="1:38" ht="26.25" customHeight="1" thickBot="1" x14ac:dyDescent="0.25">
      <c r="A63" s="41" t="s">
        <v>49</v>
      </c>
      <c r="B63" s="49" t="s">
        <v>152</v>
      </c>
      <c r="C63" s="47" t="s">
        <v>153</v>
      </c>
      <c r="D63" s="50"/>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34"/>
      <c r="AF63" s="147"/>
      <c r="AG63" s="147"/>
      <c r="AH63" s="147"/>
      <c r="AI63" s="147"/>
      <c r="AJ63" s="147"/>
      <c r="AK63" s="147"/>
      <c r="AL63" s="27" t="s">
        <v>376</v>
      </c>
    </row>
    <row r="64" spans="1:38" ht="26.25" customHeight="1" thickBot="1" x14ac:dyDescent="0.25">
      <c r="A64" s="41" t="s">
        <v>49</v>
      </c>
      <c r="B64" s="49" t="s">
        <v>154</v>
      </c>
      <c r="C64" s="42" t="s">
        <v>155</v>
      </c>
      <c r="D64" s="43"/>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34"/>
      <c r="AF64" s="147"/>
      <c r="AG64" s="147"/>
      <c r="AH64" s="147"/>
      <c r="AI64" s="147"/>
      <c r="AJ64" s="147"/>
      <c r="AK64" s="147"/>
      <c r="AL64" s="27" t="s">
        <v>156</v>
      </c>
    </row>
    <row r="65" spans="1:38" ht="26.25" customHeight="1" thickBot="1" x14ac:dyDescent="0.25">
      <c r="A65" s="41" t="s">
        <v>49</v>
      </c>
      <c r="B65" s="45" t="s">
        <v>157</v>
      </c>
      <c r="C65" s="42" t="s">
        <v>158</v>
      </c>
      <c r="D65" s="43"/>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34"/>
      <c r="AF65" s="147"/>
      <c r="AG65" s="147"/>
      <c r="AH65" s="147"/>
      <c r="AI65" s="147"/>
      <c r="AJ65" s="147"/>
      <c r="AK65" s="147"/>
      <c r="AL65" s="27" t="s">
        <v>159</v>
      </c>
    </row>
    <row r="66" spans="1:38" ht="26.25" customHeight="1" thickBot="1" x14ac:dyDescent="0.25">
      <c r="A66" s="41" t="s">
        <v>49</v>
      </c>
      <c r="B66" s="45" t="s">
        <v>160</v>
      </c>
      <c r="C66" s="42" t="s">
        <v>161</v>
      </c>
      <c r="D66" s="43"/>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34"/>
      <c r="AF66" s="147"/>
      <c r="AG66" s="147"/>
      <c r="AH66" s="147"/>
      <c r="AI66" s="147"/>
      <c r="AJ66" s="147"/>
      <c r="AK66" s="147"/>
      <c r="AL66" s="27" t="s">
        <v>162</v>
      </c>
    </row>
    <row r="67" spans="1:38" ht="26.25" customHeight="1" thickBot="1" x14ac:dyDescent="0.25">
      <c r="A67" s="41" t="s">
        <v>49</v>
      </c>
      <c r="B67" s="45" t="s">
        <v>163</v>
      </c>
      <c r="C67" s="42" t="s">
        <v>164</v>
      </c>
      <c r="D67" s="43"/>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34"/>
      <c r="AF67" s="147"/>
      <c r="AG67" s="147"/>
      <c r="AH67" s="147"/>
      <c r="AI67" s="147"/>
      <c r="AJ67" s="147"/>
      <c r="AK67" s="147"/>
      <c r="AL67" s="27" t="s">
        <v>165</v>
      </c>
    </row>
    <row r="68" spans="1:38" ht="26.25" customHeight="1" thickBot="1" x14ac:dyDescent="0.25">
      <c r="A68" s="41" t="s">
        <v>49</v>
      </c>
      <c r="B68" s="45" t="s">
        <v>166</v>
      </c>
      <c r="C68" s="42" t="s">
        <v>167</v>
      </c>
      <c r="D68" s="43"/>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34"/>
      <c r="AF68" s="147"/>
      <c r="AG68" s="147"/>
      <c r="AH68" s="147"/>
      <c r="AI68" s="147"/>
      <c r="AJ68" s="147"/>
      <c r="AK68" s="147"/>
      <c r="AL68" s="27" t="s">
        <v>168</v>
      </c>
    </row>
    <row r="69" spans="1:38" ht="26.25" customHeight="1" thickBot="1" x14ac:dyDescent="0.25">
      <c r="A69" s="41" t="s">
        <v>49</v>
      </c>
      <c r="B69" s="41" t="s">
        <v>169</v>
      </c>
      <c r="C69" s="42" t="s">
        <v>170</v>
      </c>
      <c r="D69" s="48"/>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34"/>
      <c r="AF69" s="147"/>
      <c r="AG69" s="147"/>
      <c r="AH69" s="147"/>
      <c r="AI69" s="147"/>
      <c r="AJ69" s="147"/>
      <c r="AK69" s="147"/>
      <c r="AL69" s="27" t="s">
        <v>171</v>
      </c>
    </row>
    <row r="70" spans="1:38" ht="26.25" customHeight="1" thickBot="1" x14ac:dyDescent="0.25">
      <c r="A70" s="41" t="s">
        <v>49</v>
      </c>
      <c r="B70" s="41" t="s">
        <v>172</v>
      </c>
      <c r="C70" s="42" t="s">
        <v>350</v>
      </c>
      <c r="D70" s="48"/>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34"/>
      <c r="AF70" s="147"/>
      <c r="AG70" s="147"/>
      <c r="AH70" s="147"/>
      <c r="AI70" s="147"/>
      <c r="AJ70" s="147"/>
      <c r="AK70" s="147"/>
      <c r="AL70" s="27" t="s">
        <v>376</v>
      </c>
    </row>
    <row r="71" spans="1:38" ht="26.25" customHeight="1" thickBot="1" x14ac:dyDescent="0.25">
      <c r="A71" s="41" t="s">
        <v>49</v>
      </c>
      <c r="B71" s="41" t="s">
        <v>173</v>
      </c>
      <c r="C71" s="42" t="s">
        <v>174</v>
      </c>
      <c r="D71" s="48"/>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34"/>
      <c r="AF71" s="147"/>
      <c r="AG71" s="147"/>
      <c r="AH71" s="147"/>
      <c r="AI71" s="147"/>
      <c r="AJ71" s="147"/>
      <c r="AK71" s="147"/>
      <c r="AL71" s="27" t="s">
        <v>376</v>
      </c>
    </row>
    <row r="72" spans="1:38" ht="26.25" customHeight="1" thickBot="1" x14ac:dyDescent="0.25">
      <c r="A72" s="41" t="s">
        <v>49</v>
      </c>
      <c r="B72" s="41" t="s">
        <v>175</v>
      </c>
      <c r="C72" s="42" t="s">
        <v>176</v>
      </c>
      <c r="D72" s="43"/>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34"/>
      <c r="AF72" s="147"/>
      <c r="AG72" s="147"/>
      <c r="AH72" s="147"/>
      <c r="AI72" s="147"/>
      <c r="AJ72" s="147"/>
      <c r="AK72" s="147"/>
      <c r="AL72" s="27" t="s">
        <v>177</v>
      </c>
    </row>
    <row r="73" spans="1:38" ht="26.25" customHeight="1" thickBot="1" x14ac:dyDescent="0.25">
      <c r="A73" s="41" t="s">
        <v>49</v>
      </c>
      <c r="B73" s="41" t="s">
        <v>178</v>
      </c>
      <c r="C73" s="42" t="s">
        <v>179</v>
      </c>
      <c r="D73" s="43"/>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34"/>
      <c r="AF73" s="147"/>
      <c r="AG73" s="147"/>
      <c r="AH73" s="147"/>
      <c r="AI73" s="147"/>
      <c r="AJ73" s="147"/>
      <c r="AK73" s="147"/>
      <c r="AL73" s="27" t="s">
        <v>466</v>
      </c>
    </row>
    <row r="74" spans="1:38" ht="26.25" customHeight="1" thickBot="1" x14ac:dyDescent="0.25">
      <c r="A74" s="41" t="s">
        <v>49</v>
      </c>
      <c r="B74" s="41" t="s">
        <v>180</v>
      </c>
      <c r="C74" s="42" t="s">
        <v>181</v>
      </c>
      <c r="D74" s="43"/>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34"/>
      <c r="AF74" s="147"/>
      <c r="AG74" s="147"/>
      <c r="AH74" s="147"/>
      <c r="AI74" s="147"/>
      <c r="AJ74" s="147"/>
      <c r="AK74" s="147"/>
      <c r="AL74" s="27" t="s">
        <v>182</v>
      </c>
    </row>
    <row r="75" spans="1:38" ht="26.25" customHeight="1" thickBot="1" x14ac:dyDescent="0.25">
      <c r="A75" s="41" t="s">
        <v>49</v>
      </c>
      <c r="B75" s="41" t="s">
        <v>183</v>
      </c>
      <c r="C75" s="42" t="s">
        <v>184</v>
      </c>
      <c r="D75" s="48"/>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34"/>
      <c r="AF75" s="147"/>
      <c r="AG75" s="147"/>
      <c r="AH75" s="147"/>
      <c r="AI75" s="147"/>
      <c r="AJ75" s="147"/>
      <c r="AK75" s="147"/>
      <c r="AL75" s="27" t="s">
        <v>185</v>
      </c>
    </row>
    <row r="76" spans="1:38" ht="26.25" customHeight="1" thickBot="1" x14ac:dyDescent="0.25">
      <c r="A76" s="41" t="s">
        <v>49</v>
      </c>
      <c r="B76" s="41" t="s">
        <v>186</v>
      </c>
      <c r="C76" s="42" t="s">
        <v>187</v>
      </c>
      <c r="D76" s="43"/>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34"/>
      <c r="AF76" s="147"/>
      <c r="AG76" s="147"/>
      <c r="AH76" s="147"/>
      <c r="AI76" s="147"/>
      <c r="AJ76" s="147"/>
      <c r="AK76" s="147"/>
      <c r="AL76" s="27" t="s">
        <v>188</v>
      </c>
    </row>
    <row r="77" spans="1:38" ht="26.25" customHeight="1" thickBot="1" x14ac:dyDescent="0.25">
      <c r="A77" s="41" t="s">
        <v>49</v>
      </c>
      <c r="B77" s="41" t="s">
        <v>189</v>
      </c>
      <c r="C77" s="42" t="s">
        <v>190</v>
      </c>
      <c r="D77" s="43"/>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34"/>
      <c r="AF77" s="147"/>
      <c r="AG77" s="147"/>
      <c r="AH77" s="147"/>
      <c r="AI77" s="147"/>
      <c r="AJ77" s="147"/>
      <c r="AK77" s="147"/>
      <c r="AL77" s="27" t="s">
        <v>191</v>
      </c>
    </row>
    <row r="78" spans="1:38" ht="26.25" customHeight="1" thickBot="1" x14ac:dyDescent="0.25">
      <c r="A78" s="41" t="s">
        <v>49</v>
      </c>
      <c r="B78" s="41" t="s">
        <v>192</v>
      </c>
      <c r="C78" s="42" t="s">
        <v>193</v>
      </c>
      <c r="D78" s="43"/>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34"/>
      <c r="AF78" s="147"/>
      <c r="AG78" s="147"/>
      <c r="AH78" s="147"/>
      <c r="AI78" s="147"/>
      <c r="AJ78" s="147"/>
      <c r="AK78" s="147"/>
      <c r="AL78" s="27" t="s">
        <v>194</v>
      </c>
    </row>
    <row r="79" spans="1:38" ht="26.25" customHeight="1" thickBot="1" x14ac:dyDescent="0.25">
      <c r="A79" s="41" t="s">
        <v>49</v>
      </c>
      <c r="B79" s="41" t="s">
        <v>195</v>
      </c>
      <c r="C79" s="42" t="s">
        <v>196</v>
      </c>
      <c r="D79" s="43"/>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34"/>
      <c r="AF79" s="147"/>
      <c r="AG79" s="147"/>
      <c r="AH79" s="147"/>
      <c r="AI79" s="147"/>
      <c r="AJ79" s="147"/>
      <c r="AK79" s="147"/>
      <c r="AL79" s="27" t="s">
        <v>197</v>
      </c>
    </row>
    <row r="80" spans="1:38" ht="26.25" customHeight="1" thickBot="1" x14ac:dyDescent="0.25">
      <c r="A80" s="41" t="s">
        <v>49</v>
      </c>
      <c r="B80" s="45" t="s">
        <v>198</v>
      </c>
      <c r="C80" s="47" t="s">
        <v>199</v>
      </c>
      <c r="D80" s="43"/>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34"/>
      <c r="AF80" s="147"/>
      <c r="AG80" s="147"/>
      <c r="AH80" s="147"/>
      <c r="AI80" s="147"/>
      <c r="AJ80" s="147"/>
      <c r="AK80" s="147"/>
      <c r="AL80" s="27" t="s">
        <v>376</v>
      </c>
    </row>
    <row r="81" spans="1:38" ht="26.25" customHeight="1" thickBot="1" x14ac:dyDescent="0.25">
      <c r="A81" s="41" t="s">
        <v>49</v>
      </c>
      <c r="B81" s="45" t="s">
        <v>200</v>
      </c>
      <c r="C81" s="47" t="s">
        <v>201</v>
      </c>
      <c r="D81" s="43"/>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34"/>
      <c r="AF81" s="147"/>
      <c r="AG81" s="147"/>
      <c r="AH81" s="147"/>
      <c r="AI81" s="147"/>
      <c r="AJ81" s="147"/>
      <c r="AK81" s="147"/>
      <c r="AL81" s="27" t="s">
        <v>202</v>
      </c>
    </row>
    <row r="82" spans="1:38" ht="26.25" customHeight="1" thickBot="1" x14ac:dyDescent="0.25">
      <c r="A82" s="41" t="s">
        <v>203</v>
      </c>
      <c r="B82" s="45" t="s">
        <v>204</v>
      </c>
      <c r="C82" s="51" t="s">
        <v>205</v>
      </c>
      <c r="D82" s="43"/>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34"/>
      <c r="AF82" s="147"/>
      <c r="AG82" s="147"/>
      <c r="AH82" s="147"/>
      <c r="AI82" s="147"/>
      <c r="AJ82" s="147"/>
      <c r="AK82" s="147"/>
      <c r="AL82" s="27" t="s">
        <v>214</v>
      </c>
    </row>
    <row r="83" spans="1:38" ht="26.25" customHeight="1" thickBot="1" x14ac:dyDescent="0.25">
      <c r="A83" s="41" t="s">
        <v>49</v>
      </c>
      <c r="B83" s="52" t="s">
        <v>206</v>
      </c>
      <c r="C83" s="53" t="s">
        <v>207</v>
      </c>
      <c r="D83" s="43"/>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34"/>
      <c r="AF83" s="147"/>
      <c r="AG83" s="147"/>
      <c r="AH83" s="147"/>
      <c r="AI83" s="147"/>
      <c r="AJ83" s="147"/>
      <c r="AK83" s="147"/>
      <c r="AL83" s="27" t="s">
        <v>376</v>
      </c>
    </row>
    <row r="84" spans="1:38" ht="26.25" customHeight="1" thickBot="1" x14ac:dyDescent="0.25">
      <c r="A84" s="41" t="s">
        <v>49</v>
      </c>
      <c r="B84" s="52" t="s">
        <v>208</v>
      </c>
      <c r="C84" s="53" t="s">
        <v>209</v>
      </c>
      <c r="D84" s="43"/>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34"/>
      <c r="AF84" s="147"/>
      <c r="AG84" s="147"/>
      <c r="AH84" s="147"/>
      <c r="AI84" s="147"/>
      <c r="AJ84" s="147"/>
      <c r="AK84" s="147"/>
      <c r="AL84" s="27" t="s">
        <v>376</v>
      </c>
    </row>
    <row r="85" spans="1:38" ht="26.25" customHeight="1" thickBot="1" x14ac:dyDescent="0.25">
      <c r="A85" s="41" t="s">
        <v>203</v>
      </c>
      <c r="B85" s="47" t="s">
        <v>210</v>
      </c>
      <c r="C85" s="53" t="s">
        <v>368</v>
      </c>
      <c r="D85" s="43"/>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34"/>
      <c r="AF85" s="147"/>
      <c r="AG85" s="147"/>
      <c r="AH85" s="147"/>
      <c r="AI85" s="147"/>
      <c r="AJ85" s="147"/>
      <c r="AK85" s="147"/>
      <c r="AL85" s="27" t="s">
        <v>211</v>
      </c>
    </row>
    <row r="86" spans="1:38" ht="26.25" customHeight="1" thickBot="1" x14ac:dyDescent="0.25">
      <c r="A86" s="41" t="s">
        <v>203</v>
      </c>
      <c r="B86" s="47" t="s">
        <v>212</v>
      </c>
      <c r="C86" s="51" t="s">
        <v>213</v>
      </c>
      <c r="D86" s="43"/>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34"/>
      <c r="AF86" s="147"/>
      <c r="AG86" s="147"/>
      <c r="AH86" s="147"/>
      <c r="AI86" s="147"/>
      <c r="AJ86" s="147"/>
      <c r="AK86" s="147"/>
      <c r="AL86" s="27" t="s">
        <v>214</v>
      </c>
    </row>
    <row r="87" spans="1:38" ht="26.25" customHeight="1" thickBot="1" x14ac:dyDescent="0.25">
      <c r="A87" s="41" t="s">
        <v>203</v>
      </c>
      <c r="B87" s="47" t="s">
        <v>215</v>
      </c>
      <c r="C87" s="51" t="s">
        <v>216</v>
      </c>
      <c r="D87" s="43"/>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34"/>
      <c r="AF87" s="147"/>
      <c r="AG87" s="147"/>
      <c r="AH87" s="147"/>
      <c r="AI87" s="147"/>
      <c r="AJ87" s="147"/>
      <c r="AK87" s="147"/>
      <c r="AL87" s="27" t="s">
        <v>214</v>
      </c>
    </row>
    <row r="88" spans="1:38" ht="26.25" customHeight="1" thickBot="1" x14ac:dyDescent="0.25">
      <c r="A88" s="41" t="s">
        <v>203</v>
      </c>
      <c r="B88" s="47" t="s">
        <v>217</v>
      </c>
      <c r="C88" s="51" t="s">
        <v>218</v>
      </c>
      <c r="D88" s="43"/>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34"/>
      <c r="AF88" s="147"/>
      <c r="AG88" s="147"/>
      <c r="AH88" s="147"/>
      <c r="AI88" s="147"/>
      <c r="AJ88" s="147"/>
      <c r="AK88" s="147"/>
      <c r="AL88" s="27" t="s">
        <v>376</v>
      </c>
    </row>
    <row r="89" spans="1:38" ht="26.25" customHeight="1" thickBot="1" x14ac:dyDescent="0.25">
      <c r="A89" s="41" t="s">
        <v>203</v>
      </c>
      <c r="B89" s="47" t="s">
        <v>219</v>
      </c>
      <c r="C89" s="51" t="s">
        <v>220</v>
      </c>
      <c r="D89" s="43"/>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34"/>
      <c r="AF89" s="147"/>
      <c r="AG89" s="147"/>
      <c r="AH89" s="147"/>
      <c r="AI89" s="147"/>
      <c r="AJ89" s="147"/>
      <c r="AK89" s="147"/>
      <c r="AL89" s="27" t="s">
        <v>376</v>
      </c>
    </row>
    <row r="90" spans="1:38" s="4" customFormat="1" ht="26.25" customHeight="1" thickBot="1" x14ac:dyDescent="0.25">
      <c r="A90" s="41" t="s">
        <v>203</v>
      </c>
      <c r="B90" s="47" t="s">
        <v>221</v>
      </c>
      <c r="C90" s="51" t="s">
        <v>222</v>
      </c>
      <c r="D90" s="43"/>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34"/>
      <c r="AF90" s="147"/>
      <c r="AG90" s="147"/>
      <c r="AH90" s="147"/>
      <c r="AI90" s="147"/>
      <c r="AJ90" s="147"/>
      <c r="AK90" s="147"/>
      <c r="AL90" s="27" t="s">
        <v>376</v>
      </c>
    </row>
    <row r="91" spans="1:38" ht="26.25" customHeight="1" thickBot="1" x14ac:dyDescent="0.25">
      <c r="A91" s="41" t="s">
        <v>203</v>
      </c>
      <c r="B91" s="45" t="s">
        <v>369</v>
      </c>
      <c r="C91" s="47" t="s">
        <v>223</v>
      </c>
      <c r="D91" s="43"/>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34"/>
      <c r="AF91" s="147"/>
      <c r="AG91" s="147"/>
      <c r="AH91" s="147"/>
      <c r="AI91" s="147"/>
      <c r="AJ91" s="147"/>
      <c r="AK91" s="147"/>
      <c r="AL91" s="27" t="s">
        <v>376</v>
      </c>
    </row>
    <row r="92" spans="1:38" ht="26.25" customHeight="1" thickBot="1" x14ac:dyDescent="0.25">
      <c r="A92" s="41" t="s">
        <v>49</v>
      </c>
      <c r="B92" s="41" t="s">
        <v>224</v>
      </c>
      <c r="C92" s="42" t="s">
        <v>225</v>
      </c>
      <c r="D92" s="48"/>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34"/>
      <c r="AF92" s="147"/>
      <c r="AG92" s="147"/>
      <c r="AH92" s="147"/>
      <c r="AI92" s="147"/>
      <c r="AJ92" s="147"/>
      <c r="AK92" s="147"/>
      <c r="AL92" s="27" t="s">
        <v>226</v>
      </c>
    </row>
    <row r="93" spans="1:38" ht="26.25" customHeight="1" thickBot="1" x14ac:dyDescent="0.25">
      <c r="A93" s="41" t="s">
        <v>49</v>
      </c>
      <c r="B93" s="45" t="s">
        <v>227</v>
      </c>
      <c r="C93" s="42" t="s">
        <v>370</v>
      </c>
      <c r="D93" s="48"/>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34"/>
      <c r="AF93" s="147"/>
      <c r="AG93" s="147"/>
      <c r="AH93" s="147"/>
      <c r="AI93" s="147"/>
      <c r="AJ93" s="147"/>
      <c r="AK93" s="147"/>
      <c r="AL93" s="27" t="s">
        <v>228</v>
      </c>
    </row>
    <row r="94" spans="1:38" ht="26.25" customHeight="1" thickBot="1" x14ac:dyDescent="0.25">
      <c r="A94" s="41" t="s">
        <v>49</v>
      </c>
      <c r="B94" s="54" t="s">
        <v>371</v>
      </c>
      <c r="C94" s="42" t="s">
        <v>229</v>
      </c>
      <c r="D94" s="43"/>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34"/>
      <c r="AF94" s="147"/>
      <c r="AG94" s="147"/>
      <c r="AH94" s="147"/>
      <c r="AI94" s="147"/>
      <c r="AJ94" s="147"/>
      <c r="AK94" s="147"/>
      <c r="AL94" s="27" t="s">
        <v>376</v>
      </c>
    </row>
    <row r="95" spans="1:38" ht="26.25" customHeight="1" thickBot="1" x14ac:dyDescent="0.25">
      <c r="A95" s="41" t="s">
        <v>49</v>
      </c>
      <c r="B95" s="54" t="s">
        <v>230</v>
      </c>
      <c r="C95" s="42" t="s">
        <v>231</v>
      </c>
      <c r="D95" s="48"/>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34"/>
      <c r="AF95" s="147"/>
      <c r="AG95" s="147"/>
      <c r="AH95" s="147"/>
      <c r="AI95" s="147"/>
      <c r="AJ95" s="147"/>
      <c r="AK95" s="147"/>
      <c r="AL95" s="27" t="s">
        <v>376</v>
      </c>
    </row>
    <row r="96" spans="1:38" ht="26.25" customHeight="1" thickBot="1" x14ac:dyDescent="0.25">
      <c r="A96" s="41" t="s">
        <v>49</v>
      </c>
      <c r="B96" s="45" t="s">
        <v>232</v>
      </c>
      <c r="C96" s="42" t="s">
        <v>233</v>
      </c>
      <c r="D96" s="55"/>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34"/>
      <c r="AF96" s="147"/>
      <c r="AG96" s="147"/>
      <c r="AH96" s="147"/>
      <c r="AI96" s="147"/>
      <c r="AJ96" s="147"/>
      <c r="AK96" s="147"/>
      <c r="AL96" s="27" t="s">
        <v>376</v>
      </c>
    </row>
    <row r="97" spans="1:38" ht="26.25" customHeight="1" thickBot="1" x14ac:dyDescent="0.25">
      <c r="A97" s="41" t="s">
        <v>49</v>
      </c>
      <c r="B97" s="45" t="s">
        <v>234</v>
      </c>
      <c r="C97" s="42" t="s">
        <v>235</v>
      </c>
      <c r="D97" s="55"/>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34"/>
      <c r="AF97" s="147"/>
      <c r="AG97" s="147"/>
      <c r="AH97" s="147"/>
      <c r="AI97" s="147"/>
      <c r="AJ97" s="147"/>
      <c r="AK97" s="147"/>
      <c r="AL97" s="27" t="s">
        <v>376</v>
      </c>
    </row>
    <row r="98" spans="1:38" ht="26.25" customHeight="1" thickBot="1" x14ac:dyDescent="0.25">
      <c r="A98" s="41" t="s">
        <v>49</v>
      </c>
      <c r="B98" s="45" t="s">
        <v>236</v>
      </c>
      <c r="C98" s="47" t="s">
        <v>237</v>
      </c>
      <c r="D98" s="55"/>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34"/>
      <c r="AF98" s="147"/>
      <c r="AG98" s="147"/>
      <c r="AH98" s="147"/>
      <c r="AI98" s="147"/>
      <c r="AJ98" s="147"/>
      <c r="AK98" s="147"/>
      <c r="AL98" s="27" t="s">
        <v>376</v>
      </c>
    </row>
    <row r="99" spans="1:38" ht="26.25" customHeight="1" thickBot="1" x14ac:dyDescent="0.25">
      <c r="A99" s="41" t="s">
        <v>238</v>
      </c>
      <c r="B99" s="41" t="s">
        <v>239</v>
      </c>
      <c r="C99" s="42" t="s">
        <v>372</v>
      </c>
      <c r="D99" s="55"/>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34"/>
      <c r="AF99" s="147"/>
      <c r="AG99" s="147"/>
      <c r="AH99" s="147"/>
      <c r="AI99" s="147"/>
      <c r="AJ99" s="147"/>
      <c r="AK99" s="147"/>
      <c r="AL99" s="27" t="s">
        <v>240</v>
      </c>
    </row>
    <row r="100" spans="1:38" ht="26.25" customHeight="1" thickBot="1" x14ac:dyDescent="0.25">
      <c r="A100" s="41" t="s">
        <v>238</v>
      </c>
      <c r="B100" s="41" t="s">
        <v>241</v>
      </c>
      <c r="C100" s="42" t="s">
        <v>373</v>
      </c>
      <c r="D100" s="55"/>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34"/>
      <c r="AF100" s="147"/>
      <c r="AG100" s="147"/>
      <c r="AH100" s="147"/>
      <c r="AI100" s="147"/>
      <c r="AJ100" s="147"/>
      <c r="AK100" s="147"/>
      <c r="AL100" s="27" t="s">
        <v>240</v>
      </c>
    </row>
    <row r="101" spans="1:38" ht="26.25" customHeight="1" thickBot="1" x14ac:dyDescent="0.25">
      <c r="A101" s="41" t="s">
        <v>238</v>
      </c>
      <c r="B101" s="41" t="s">
        <v>242</v>
      </c>
      <c r="C101" s="42" t="s">
        <v>243</v>
      </c>
      <c r="D101" s="55"/>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34"/>
      <c r="AF101" s="147"/>
      <c r="AG101" s="147"/>
      <c r="AH101" s="147"/>
      <c r="AI101" s="147"/>
      <c r="AJ101" s="147"/>
      <c r="AK101" s="147"/>
      <c r="AL101" s="27" t="s">
        <v>240</v>
      </c>
    </row>
    <row r="102" spans="1:38" ht="26.25" customHeight="1" thickBot="1" x14ac:dyDescent="0.25">
      <c r="A102" s="41" t="s">
        <v>238</v>
      </c>
      <c r="B102" s="41" t="s">
        <v>244</v>
      </c>
      <c r="C102" s="42" t="s">
        <v>351</v>
      </c>
      <c r="D102" s="55"/>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34"/>
      <c r="AF102" s="147"/>
      <c r="AG102" s="147"/>
      <c r="AH102" s="147"/>
      <c r="AI102" s="147"/>
      <c r="AJ102" s="147"/>
      <c r="AK102" s="147"/>
      <c r="AL102" s="27" t="s">
        <v>240</v>
      </c>
    </row>
    <row r="103" spans="1:38" ht="26.25" customHeight="1" thickBot="1" x14ac:dyDescent="0.25">
      <c r="A103" s="41" t="s">
        <v>238</v>
      </c>
      <c r="B103" s="41" t="s">
        <v>245</v>
      </c>
      <c r="C103" s="42" t="s">
        <v>246</v>
      </c>
      <c r="D103" s="55"/>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34"/>
      <c r="AF103" s="147"/>
      <c r="AG103" s="147"/>
      <c r="AH103" s="147"/>
      <c r="AI103" s="147"/>
      <c r="AJ103" s="147"/>
      <c r="AK103" s="147"/>
      <c r="AL103" s="27" t="s">
        <v>240</v>
      </c>
    </row>
    <row r="104" spans="1:38" ht="26.25" customHeight="1" thickBot="1" x14ac:dyDescent="0.25">
      <c r="A104" s="41" t="s">
        <v>238</v>
      </c>
      <c r="B104" s="41" t="s">
        <v>247</v>
      </c>
      <c r="C104" s="42" t="s">
        <v>248</v>
      </c>
      <c r="D104" s="55"/>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34"/>
      <c r="AF104" s="147"/>
      <c r="AG104" s="147"/>
      <c r="AH104" s="147"/>
      <c r="AI104" s="147"/>
      <c r="AJ104" s="147"/>
      <c r="AK104" s="147"/>
      <c r="AL104" s="27" t="s">
        <v>240</v>
      </c>
    </row>
    <row r="105" spans="1:38" ht="26.25" customHeight="1" thickBot="1" x14ac:dyDescent="0.25">
      <c r="A105" s="41" t="s">
        <v>238</v>
      </c>
      <c r="B105" s="41" t="s">
        <v>249</v>
      </c>
      <c r="C105" s="42" t="s">
        <v>250</v>
      </c>
      <c r="D105" s="55"/>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34"/>
      <c r="AF105" s="147"/>
      <c r="AG105" s="147"/>
      <c r="AH105" s="147"/>
      <c r="AI105" s="147"/>
      <c r="AJ105" s="147"/>
      <c r="AK105" s="147"/>
      <c r="AL105" s="27" t="s">
        <v>240</v>
      </c>
    </row>
    <row r="106" spans="1:38" ht="26.25" customHeight="1" thickBot="1" x14ac:dyDescent="0.25">
      <c r="A106" s="41" t="s">
        <v>238</v>
      </c>
      <c r="B106" s="41" t="s">
        <v>251</v>
      </c>
      <c r="C106" s="42" t="s">
        <v>252</v>
      </c>
      <c r="D106" s="55"/>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34"/>
      <c r="AF106" s="147"/>
      <c r="AG106" s="147"/>
      <c r="AH106" s="147"/>
      <c r="AI106" s="147"/>
      <c r="AJ106" s="147"/>
      <c r="AK106" s="147"/>
      <c r="AL106" s="27" t="s">
        <v>240</v>
      </c>
    </row>
    <row r="107" spans="1:38" ht="26.25" customHeight="1" thickBot="1" x14ac:dyDescent="0.25">
      <c r="A107" s="41" t="s">
        <v>238</v>
      </c>
      <c r="B107" s="41" t="s">
        <v>253</v>
      </c>
      <c r="C107" s="42" t="s">
        <v>345</v>
      </c>
      <c r="D107" s="55"/>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34"/>
      <c r="AF107" s="147"/>
      <c r="AG107" s="147"/>
      <c r="AH107" s="147"/>
      <c r="AI107" s="147"/>
      <c r="AJ107" s="147"/>
      <c r="AK107" s="147"/>
      <c r="AL107" s="27" t="s">
        <v>240</v>
      </c>
    </row>
    <row r="108" spans="1:38" ht="26.25" customHeight="1" thickBot="1" x14ac:dyDescent="0.25">
      <c r="A108" s="41" t="s">
        <v>238</v>
      </c>
      <c r="B108" s="41" t="s">
        <v>254</v>
      </c>
      <c r="C108" s="42" t="s">
        <v>346</v>
      </c>
      <c r="D108" s="55"/>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34"/>
      <c r="AF108" s="147"/>
      <c r="AG108" s="147"/>
      <c r="AH108" s="147"/>
      <c r="AI108" s="147"/>
      <c r="AJ108" s="147"/>
      <c r="AK108" s="147"/>
      <c r="AL108" s="27" t="s">
        <v>240</v>
      </c>
    </row>
    <row r="109" spans="1:38" ht="26.25" customHeight="1" thickBot="1" x14ac:dyDescent="0.25">
      <c r="A109" s="41" t="s">
        <v>238</v>
      </c>
      <c r="B109" s="41" t="s">
        <v>255</v>
      </c>
      <c r="C109" s="42" t="s">
        <v>347</v>
      </c>
      <c r="D109" s="55"/>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34"/>
      <c r="AF109" s="147"/>
      <c r="AG109" s="147"/>
      <c r="AH109" s="147"/>
      <c r="AI109" s="147"/>
      <c r="AJ109" s="147"/>
      <c r="AK109" s="147"/>
      <c r="AL109" s="27" t="s">
        <v>240</v>
      </c>
    </row>
    <row r="110" spans="1:38" ht="26.25" customHeight="1" thickBot="1" x14ac:dyDescent="0.25">
      <c r="A110" s="41" t="s">
        <v>238</v>
      </c>
      <c r="B110" s="41" t="s">
        <v>256</v>
      </c>
      <c r="C110" s="42" t="s">
        <v>348</v>
      </c>
      <c r="D110" s="55"/>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34"/>
      <c r="AF110" s="147"/>
      <c r="AG110" s="147"/>
      <c r="AH110" s="147"/>
      <c r="AI110" s="147"/>
      <c r="AJ110" s="147"/>
      <c r="AK110" s="147"/>
      <c r="AL110" s="27" t="s">
        <v>240</v>
      </c>
    </row>
    <row r="111" spans="1:38" ht="26.25" customHeight="1" thickBot="1" x14ac:dyDescent="0.25">
      <c r="A111" s="41" t="s">
        <v>238</v>
      </c>
      <c r="B111" s="41" t="s">
        <v>257</v>
      </c>
      <c r="C111" s="42" t="s">
        <v>342</v>
      </c>
      <c r="D111" s="55"/>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34"/>
      <c r="AF111" s="147"/>
      <c r="AG111" s="147"/>
      <c r="AH111" s="147"/>
      <c r="AI111" s="147"/>
      <c r="AJ111" s="147"/>
      <c r="AK111" s="147"/>
      <c r="AL111" s="27" t="s">
        <v>240</v>
      </c>
    </row>
    <row r="112" spans="1:38" ht="26.25" customHeight="1" thickBot="1" x14ac:dyDescent="0.25">
      <c r="A112" s="41" t="s">
        <v>258</v>
      </c>
      <c r="B112" s="41" t="s">
        <v>259</v>
      </c>
      <c r="C112" s="42" t="s">
        <v>260</v>
      </c>
      <c r="D112" s="43"/>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34"/>
      <c r="AF112" s="147"/>
      <c r="AG112" s="147"/>
      <c r="AH112" s="147"/>
      <c r="AI112" s="147"/>
      <c r="AJ112" s="147"/>
      <c r="AK112" s="147"/>
      <c r="AL112" s="27" t="s">
        <v>382</v>
      </c>
    </row>
    <row r="113" spans="1:38" ht="26.25" customHeight="1" thickBot="1" x14ac:dyDescent="0.25">
      <c r="A113" s="41" t="s">
        <v>258</v>
      </c>
      <c r="B113" s="56" t="s">
        <v>261</v>
      </c>
      <c r="C113" s="57" t="s">
        <v>262</v>
      </c>
      <c r="D113" s="43"/>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34"/>
      <c r="AF113" s="147"/>
      <c r="AG113" s="147"/>
      <c r="AH113" s="147"/>
      <c r="AI113" s="147"/>
      <c r="AJ113" s="147"/>
      <c r="AK113" s="147"/>
      <c r="AL113" s="27" t="s">
        <v>376</v>
      </c>
    </row>
    <row r="114" spans="1:38" ht="26.25" customHeight="1" thickBot="1" x14ac:dyDescent="0.25">
      <c r="A114" s="41" t="s">
        <v>258</v>
      </c>
      <c r="B114" s="56" t="s">
        <v>263</v>
      </c>
      <c r="C114" s="57" t="s">
        <v>352</v>
      </c>
      <c r="D114" s="43"/>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34"/>
      <c r="AF114" s="147"/>
      <c r="AG114" s="147"/>
      <c r="AH114" s="147"/>
      <c r="AI114" s="147"/>
      <c r="AJ114" s="147"/>
      <c r="AK114" s="147"/>
      <c r="AL114" s="27" t="s">
        <v>376</v>
      </c>
    </row>
    <row r="115" spans="1:38" ht="26.25" customHeight="1" thickBot="1" x14ac:dyDescent="0.25">
      <c r="A115" s="41" t="s">
        <v>258</v>
      </c>
      <c r="B115" s="56" t="s">
        <v>264</v>
      </c>
      <c r="C115" s="57" t="s">
        <v>265</v>
      </c>
      <c r="D115" s="43"/>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34"/>
      <c r="AF115" s="147"/>
      <c r="AG115" s="147"/>
      <c r="AH115" s="147"/>
      <c r="AI115" s="147"/>
      <c r="AJ115" s="147"/>
      <c r="AK115" s="147"/>
      <c r="AL115" s="27" t="s">
        <v>376</v>
      </c>
    </row>
    <row r="116" spans="1:38" ht="26.25" customHeight="1" thickBot="1" x14ac:dyDescent="0.25">
      <c r="A116" s="41" t="s">
        <v>258</v>
      </c>
      <c r="B116" s="41" t="s">
        <v>266</v>
      </c>
      <c r="C116" s="47" t="s">
        <v>374</v>
      </c>
      <c r="D116" s="43"/>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34"/>
      <c r="AF116" s="147"/>
      <c r="AG116" s="147"/>
      <c r="AH116" s="147"/>
      <c r="AI116" s="147"/>
      <c r="AJ116" s="147"/>
      <c r="AK116" s="147"/>
      <c r="AL116" s="27" t="s">
        <v>376</v>
      </c>
    </row>
    <row r="117" spans="1:38" ht="26.25" customHeight="1" thickBot="1" x14ac:dyDescent="0.25">
      <c r="A117" s="41" t="s">
        <v>258</v>
      </c>
      <c r="B117" s="41" t="s">
        <v>267</v>
      </c>
      <c r="C117" s="47" t="s">
        <v>268</v>
      </c>
      <c r="D117" s="43"/>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34"/>
      <c r="AF117" s="147"/>
      <c r="AG117" s="147"/>
      <c r="AH117" s="147"/>
      <c r="AI117" s="147"/>
      <c r="AJ117" s="147"/>
      <c r="AK117" s="147"/>
      <c r="AL117" s="27" t="s">
        <v>376</v>
      </c>
    </row>
    <row r="118" spans="1:38" ht="26.25" customHeight="1" thickBot="1" x14ac:dyDescent="0.25">
      <c r="A118" s="41" t="s">
        <v>258</v>
      </c>
      <c r="B118" s="41" t="s">
        <v>269</v>
      </c>
      <c r="C118" s="47" t="s">
        <v>375</v>
      </c>
      <c r="D118" s="43"/>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34"/>
      <c r="AF118" s="147"/>
      <c r="AG118" s="147"/>
      <c r="AH118" s="147"/>
      <c r="AI118" s="147"/>
      <c r="AJ118" s="147"/>
      <c r="AK118" s="147"/>
      <c r="AL118" s="27" t="s">
        <v>376</v>
      </c>
    </row>
    <row r="119" spans="1:38" ht="26.25" customHeight="1" thickBot="1" x14ac:dyDescent="0.25">
      <c r="A119" s="41" t="s">
        <v>258</v>
      </c>
      <c r="B119" s="41" t="s">
        <v>270</v>
      </c>
      <c r="C119" s="42" t="s">
        <v>271</v>
      </c>
      <c r="D119" s="43"/>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34"/>
      <c r="AF119" s="147"/>
      <c r="AG119" s="147"/>
      <c r="AH119" s="147"/>
      <c r="AI119" s="147"/>
      <c r="AJ119" s="147"/>
      <c r="AK119" s="147"/>
      <c r="AL119" s="27" t="s">
        <v>376</v>
      </c>
    </row>
    <row r="120" spans="1:38" ht="26.25" customHeight="1" thickBot="1" x14ac:dyDescent="0.25">
      <c r="A120" s="41" t="s">
        <v>258</v>
      </c>
      <c r="B120" s="41" t="s">
        <v>272</v>
      </c>
      <c r="C120" s="42" t="s">
        <v>273</v>
      </c>
      <c r="D120" s="43"/>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34"/>
      <c r="AF120" s="147"/>
      <c r="AG120" s="147"/>
      <c r="AH120" s="147"/>
      <c r="AI120" s="147"/>
      <c r="AJ120" s="147"/>
      <c r="AK120" s="147"/>
      <c r="AL120" s="27" t="s">
        <v>376</v>
      </c>
    </row>
    <row r="121" spans="1:38" ht="26.25" customHeight="1" thickBot="1" x14ac:dyDescent="0.25">
      <c r="A121" s="41" t="s">
        <v>258</v>
      </c>
      <c r="B121" s="41" t="s">
        <v>274</v>
      </c>
      <c r="C121" s="47" t="s">
        <v>275</v>
      </c>
      <c r="D121" s="44"/>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34"/>
      <c r="AF121" s="147"/>
      <c r="AG121" s="147"/>
      <c r="AH121" s="147"/>
      <c r="AI121" s="147"/>
      <c r="AJ121" s="147"/>
      <c r="AK121" s="147"/>
      <c r="AL121" s="27" t="s">
        <v>376</v>
      </c>
    </row>
    <row r="122" spans="1:38" ht="26.25" customHeight="1" thickBot="1" x14ac:dyDescent="0.25">
      <c r="A122" s="41" t="s">
        <v>258</v>
      </c>
      <c r="B122" s="56" t="s">
        <v>277</v>
      </c>
      <c r="C122" s="57" t="s">
        <v>278</v>
      </c>
      <c r="D122" s="43"/>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34"/>
      <c r="AF122" s="147"/>
      <c r="AG122" s="147"/>
      <c r="AH122" s="147"/>
      <c r="AI122" s="147"/>
      <c r="AJ122" s="147"/>
      <c r="AK122" s="147"/>
      <c r="AL122" s="27" t="s">
        <v>376</v>
      </c>
    </row>
    <row r="123" spans="1:38" ht="26.25" customHeight="1" thickBot="1" x14ac:dyDescent="0.25">
      <c r="A123" s="41" t="s">
        <v>258</v>
      </c>
      <c r="B123" s="41" t="s">
        <v>279</v>
      </c>
      <c r="C123" s="42" t="s">
        <v>280</v>
      </c>
      <c r="D123" s="43"/>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34"/>
      <c r="AF123" s="147"/>
      <c r="AG123" s="147"/>
      <c r="AH123" s="147"/>
      <c r="AI123" s="147"/>
      <c r="AJ123" s="147"/>
      <c r="AK123" s="147"/>
      <c r="AL123" s="27" t="s">
        <v>381</v>
      </c>
    </row>
    <row r="124" spans="1:38" ht="26.25" customHeight="1" thickBot="1" x14ac:dyDescent="0.25">
      <c r="A124" s="41" t="s">
        <v>258</v>
      </c>
      <c r="B124" s="58" t="s">
        <v>281</v>
      </c>
      <c r="C124" s="42" t="s">
        <v>282</v>
      </c>
      <c r="D124" s="43"/>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34"/>
      <c r="AF124" s="147"/>
      <c r="AG124" s="147"/>
      <c r="AH124" s="147"/>
      <c r="AI124" s="147"/>
      <c r="AJ124" s="147"/>
      <c r="AK124" s="147"/>
      <c r="AL124" s="27" t="s">
        <v>376</v>
      </c>
    </row>
    <row r="125" spans="1:38" ht="26.25" customHeight="1" thickBot="1" x14ac:dyDescent="0.25">
      <c r="A125" s="41" t="s">
        <v>283</v>
      </c>
      <c r="B125" s="41" t="s">
        <v>284</v>
      </c>
      <c r="C125" s="42" t="s">
        <v>285</v>
      </c>
      <c r="D125" s="43"/>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34"/>
      <c r="AF125" s="147"/>
      <c r="AG125" s="147"/>
      <c r="AH125" s="147"/>
      <c r="AI125" s="147"/>
      <c r="AJ125" s="147"/>
      <c r="AK125" s="147"/>
      <c r="AL125" s="27" t="s">
        <v>388</v>
      </c>
    </row>
    <row r="126" spans="1:38" ht="26.25" customHeight="1" thickBot="1" x14ac:dyDescent="0.25">
      <c r="A126" s="41" t="s">
        <v>283</v>
      </c>
      <c r="B126" s="41" t="s">
        <v>286</v>
      </c>
      <c r="C126" s="42" t="s">
        <v>287</v>
      </c>
      <c r="D126" s="43"/>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34"/>
      <c r="AF126" s="147"/>
      <c r="AG126" s="147"/>
      <c r="AH126" s="147"/>
      <c r="AI126" s="147"/>
      <c r="AJ126" s="147"/>
      <c r="AK126" s="147"/>
      <c r="AL126" s="27" t="s">
        <v>387</v>
      </c>
    </row>
    <row r="127" spans="1:38" ht="26.25" customHeight="1" thickBot="1" x14ac:dyDescent="0.25">
      <c r="A127" s="41" t="s">
        <v>283</v>
      </c>
      <c r="B127" s="41" t="s">
        <v>288</v>
      </c>
      <c r="C127" s="42" t="s">
        <v>289</v>
      </c>
      <c r="D127" s="43"/>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34"/>
      <c r="AF127" s="147"/>
      <c r="AG127" s="147"/>
      <c r="AH127" s="147"/>
      <c r="AI127" s="147"/>
      <c r="AJ127" s="147"/>
      <c r="AK127" s="147"/>
      <c r="AL127" s="27" t="s">
        <v>389</v>
      </c>
    </row>
    <row r="128" spans="1:38" ht="26.25" customHeight="1" thickBot="1" x14ac:dyDescent="0.25">
      <c r="A128" s="41" t="s">
        <v>283</v>
      </c>
      <c r="B128" s="45" t="s">
        <v>290</v>
      </c>
      <c r="C128" s="47" t="s">
        <v>291</v>
      </c>
      <c r="D128" s="43"/>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34"/>
      <c r="AF128" s="147"/>
      <c r="AG128" s="147"/>
      <c r="AH128" s="147"/>
      <c r="AI128" s="147"/>
      <c r="AJ128" s="147"/>
      <c r="AK128" s="147"/>
      <c r="AL128" s="27" t="s">
        <v>295</v>
      </c>
    </row>
    <row r="129" spans="1:38" ht="26.25" customHeight="1" thickBot="1" x14ac:dyDescent="0.25">
      <c r="A129" s="41" t="s">
        <v>283</v>
      </c>
      <c r="B129" s="45" t="s">
        <v>293</v>
      </c>
      <c r="C129" s="53" t="s">
        <v>294</v>
      </c>
      <c r="D129" s="43"/>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34"/>
      <c r="AF129" s="147"/>
      <c r="AG129" s="147"/>
      <c r="AH129" s="147"/>
      <c r="AI129" s="147"/>
      <c r="AJ129" s="147"/>
      <c r="AK129" s="147"/>
      <c r="AL129" s="27" t="s">
        <v>295</v>
      </c>
    </row>
    <row r="130" spans="1:38" ht="26.25" customHeight="1" thickBot="1" x14ac:dyDescent="0.25">
      <c r="A130" s="41" t="s">
        <v>283</v>
      </c>
      <c r="B130" s="45" t="s">
        <v>296</v>
      </c>
      <c r="C130" s="59" t="s">
        <v>297</v>
      </c>
      <c r="D130" s="43"/>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34"/>
      <c r="AF130" s="147"/>
      <c r="AG130" s="147"/>
      <c r="AH130" s="147"/>
      <c r="AI130" s="147"/>
      <c r="AJ130" s="147"/>
      <c r="AK130" s="147"/>
      <c r="AL130" s="27" t="s">
        <v>295</v>
      </c>
    </row>
    <row r="131" spans="1:38" ht="26.25" customHeight="1" thickBot="1" x14ac:dyDescent="0.25">
      <c r="A131" s="41" t="s">
        <v>283</v>
      </c>
      <c r="B131" s="45" t="s">
        <v>298</v>
      </c>
      <c r="C131" s="53" t="s">
        <v>299</v>
      </c>
      <c r="D131" s="43"/>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34"/>
      <c r="AF131" s="147"/>
      <c r="AG131" s="147"/>
      <c r="AH131" s="147"/>
      <c r="AI131" s="147"/>
      <c r="AJ131" s="147"/>
      <c r="AK131" s="147"/>
      <c r="AL131" s="27" t="s">
        <v>295</v>
      </c>
    </row>
    <row r="132" spans="1:38" ht="26.25" customHeight="1" thickBot="1" x14ac:dyDescent="0.25">
      <c r="A132" s="41" t="s">
        <v>283</v>
      </c>
      <c r="B132" s="45" t="s">
        <v>300</v>
      </c>
      <c r="C132" s="53" t="s">
        <v>301</v>
      </c>
      <c r="D132" s="43"/>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34"/>
      <c r="AF132" s="147"/>
      <c r="AG132" s="147"/>
      <c r="AH132" s="147"/>
      <c r="AI132" s="147"/>
      <c r="AJ132" s="147"/>
      <c r="AK132" s="147"/>
      <c r="AL132" s="27" t="s">
        <v>378</v>
      </c>
    </row>
    <row r="133" spans="1:38" ht="26.25" customHeight="1" thickBot="1" x14ac:dyDescent="0.25">
      <c r="A133" s="41" t="s">
        <v>283</v>
      </c>
      <c r="B133" s="45" t="s">
        <v>302</v>
      </c>
      <c r="C133" s="53" t="s">
        <v>303</v>
      </c>
      <c r="D133" s="43"/>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34"/>
      <c r="AF133" s="147"/>
      <c r="AG133" s="147"/>
      <c r="AH133" s="147"/>
      <c r="AI133" s="147"/>
      <c r="AJ133" s="147"/>
      <c r="AK133" s="147"/>
      <c r="AL133" s="27" t="s">
        <v>379</v>
      </c>
    </row>
    <row r="134" spans="1:38" ht="26.25" customHeight="1" thickBot="1" x14ac:dyDescent="0.25">
      <c r="A134" s="41" t="s">
        <v>283</v>
      </c>
      <c r="B134" s="45" t="s">
        <v>304</v>
      </c>
      <c r="C134" s="42" t="s">
        <v>305</v>
      </c>
      <c r="D134" s="43"/>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34"/>
      <c r="AF134" s="147"/>
      <c r="AG134" s="147"/>
      <c r="AH134" s="147"/>
      <c r="AI134" s="147"/>
      <c r="AJ134" s="147"/>
      <c r="AK134" s="147"/>
      <c r="AL134" s="27" t="s">
        <v>376</v>
      </c>
    </row>
    <row r="135" spans="1:38" ht="26.25" customHeight="1" thickBot="1" x14ac:dyDescent="0.25">
      <c r="A135" s="41" t="s">
        <v>283</v>
      </c>
      <c r="B135" s="41" t="s">
        <v>306</v>
      </c>
      <c r="C135" s="42" t="s">
        <v>307</v>
      </c>
      <c r="D135" s="43"/>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34"/>
      <c r="AF135" s="147"/>
      <c r="AG135" s="147"/>
      <c r="AH135" s="147"/>
      <c r="AI135" s="147"/>
      <c r="AJ135" s="147"/>
      <c r="AK135" s="147"/>
      <c r="AL135" s="27" t="s">
        <v>376</v>
      </c>
    </row>
    <row r="136" spans="1:38" ht="26.25" customHeight="1" thickBot="1" x14ac:dyDescent="0.25">
      <c r="A136" s="41" t="s">
        <v>283</v>
      </c>
      <c r="B136" s="41" t="s">
        <v>308</v>
      </c>
      <c r="C136" s="42" t="s">
        <v>309</v>
      </c>
      <c r="D136" s="43"/>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34"/>
      <c r="AF136" s="147"/>
      <c r="AG136" s="147"/>
      <c r="AH136" s="147"/>
      <c r="AI136" s="147"/>
      <c r="AJ136" s="147"/>
      <c r="AK136" s="147"/>
      <c r="AL136" s="27" t="s">
        <v>380</v>
      </c>
    </row>
    <row r="137" spans="1:38" ht="26.25" customHeight="1" thickBot="1" x14ac:dyDescent="0.25">
      <c r="A137" s="41" t="s">
        <v>283</v>
      </c>
      <c r="B137" s="41" t="s">
        <v>310</v>
      </c>
      <c r="C137" s="42" t="s">
        <v>311</v>
      </c>
      <c r="D137" s="43"/>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34"/>
      <c r="AF137" s="147"/>
      <c r="AG137" s="147"/>
      <c r="AH137" s="147"/>
      <c r="AI137" s="147"/>
      <c r="AJ137" s="147"/>
      <c r="AK137" s="147"/>
      <c r="AL137" s="27" t="s">
        <v>380</v>
      </c>
    </row>
    <row r="138" spans="1:38" ht="26.25" customHeight="1" thickBot="1" x14ac:dyDescent="0.25">
      <c r="A138" s="45" t="s">
        <v>283</v>
      </c>
      <c r="B138" s="45" t="s">
        <v>312</v>
      </c>
      <c r="C138" s="47" t="s">
        <v>313</v>
      </c>
      <c r="D138" s="44"/>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34"/>
      <c r="AF138" s="147"/>
      <c r="AG138" s="147"/>
      <c r="AH138" s="147"/>
      <c r="AI138" s="147"/>
      <c r="AJ138" s="147"/>
      <c r="AK138" s="147"/>
      <c r="AL138" s="27" t="s">
        <v>380</v>
      </c>
    </row>
    <row r="139" spans="1:38" ht="26.25" customHeight="1" thickBot="1" x14ac:dyDescent="0.25">
      <c r="A139" s="45" t="s">
        <v>283</v>
      </c>
      <c r="B139" s="45" t="s">
        <v>314</v>
      </c>
      <c r="C139" s="47" t="s">
        <v>343</v>
      </c>
      <c r="D139" s="44"/>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34"/>
      <c r="AF139" s="147"/>
      <c r="AG139" s="147"/>
      <c r="AH139" s="147"/>
      <c r="AI139" s="147"/>
      <c r="AJ139" s="147"/>
      <c r="AK139" s="147"/>
      <c r="AL139" s="27" t="s">
        <v>376</v>
      </c>
    </row>
    <row r="140" spans="1:38" ht="26.25" customHeight="1" thickBot="1" x14ac:dyDescent="0.25">
      <c r="A140" s="41" t="s">
        <v>316</v>
      </c>
      <c r="B140" s="45" t="s">
        <v>317</v>
      </c>
      <c r="C140" s="42" t="s">
        <v>344</v>
      </c>
      <c r="D140" s="43"/>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34"/>
      <c r="AF140" s="147"/>
      <c r="AG140" s="147"/>
      <c r="AH140" s="147"/>
      <c r="AI140" s="147"/>
      <c r="AJ140" s="147"/>
      <c r="AK140" s="147"/>
      <c r="AL140" s="27" t="s">
        <v>376</v>
      </c>
    </row>
    <row r="141" spans="1:38" s="5" customFormat="1" ht="37.5" customHeight="1" thickBot="1" x14ac:dyDescent="0.25">
      <c r="A141" s="60"/>
      <c r="B141" s="61" t="s">
        <v>318</v>
      </c>
      <c r="C141" s="62" t="s">
        <v>353</v>
      </c>
      <c r="D141" s="60" t="s">
        <v>138</v>
      </c>
      <c r="E141" s="148">
        <f>SUM(E14:E140)</f>
        <v>0</v>
      </c>
      <c r="F141" s="148">
        <f t="shared" ref="F141:AD141" si="0">SUM(F14:F140)</f>
        <v>0</v>
      </c>
      <c r="G141" s="148">
        <f t="shared" si="0"/>
        <v>0</v>
      </c>
      <c r="H141" s="148">
        <f t="shared" si="0"/>
        <v>0</v>
      </c>
      <c r="I141" s="148">
        <f t="shared" si="0"/>
        <v>0</v>
      </c>
      <c r="J141" s="148">
        <f t="shared" si="0"/>
        <v>0</v>
      </c>
      <c r="K141" s="148">
        <f t="shared" si="0"/>
        <v>0</v>
      </c>
      <c r="L141" s="148">
        <f t="shared" si="0"/>
        <v>0</v>
      </c>
      <c r="M141" s="148">
        <f t="shared" si="0"/>
        <v>0</v>
      </c>
      <c r="N141" s="148">
        <f t="shared" si="0"/>
        <v>0</v>
      </c>
      <c r="O141" s="148">
        <f t="shared" si="0"/>
        <v>0</v>
      </c>
      <c r="P141" s="148">
        <f t="shared" si="0"/>
        <v>0</v>
      </c>
      <c r="Q141" s="148">
        <f t="shared" si="0"/>
        <v>0</v>
      </c>
      <c r="R141" s="148">
        <f>SUM(R14:R140)</f>
        <v>0</v>
      </c>
      <c r="S141" s="148">
        <f t="shared" si="0"/>
        <v>0</v>
      </c>
      <c r="T141" s="148">
        <f t="shared" si="0"/>
        <v>0</v>
      </c>
      <c r="U141" s="148">
        <f t="shared" si="0"/>
        <v>0</v>
      </c>
      <c r="V141" s="148">
        <f t="shared" si="0"/>
        <v>0</v>
      </c>
      <c r="W141" s="148">
        <f t="shared" si="0"/>
        <v>0</v>
      </c>
      <c r="X141" s="148">
        <f t="shared" si="0"/>
        <v>0</v>
      </c>
      <c r="Y141" s="148">
        <f t="shared" si="0"/>
        <v>0</v>
      </c>
      <c r="Z141" s="148">
        <f t="shared" si="0"/>
        <v>0</v>
      </c>
      <c r="AA141" s="148">
        <f t="shared" si="0"/>
        <v>0</v>
      </c>
      <c r="AB141" s="148">
        <f t="shared" si="0"/>
        <v>0</v>
      </c>
      <c r="AC141" s="148">
        <f t="shared" si="0"/>
        <v>0</v>
      </c>
      <c r="AD141" s="148">
        <f t="shared" si="0"/>
        <v>0</v>
      </c>
      <c r="AE141" s="35"/>
      <c r="AF141" s="148"/>
      <c r="AG141" s="148"/>
      <c r="AH141" s="148"/>
      <c r="AI141" s="148"/>
      <c r="AJ141" s="148"/>
      <c r="AK141" s="148"/>
      <c r="AL141" s="28"/>
    </row>
    <row r="142" spans="1:38" ht="15" customHeight="1" thickBot="1" x14ac:dyDescent="0.3">
      <c r="A142" s="149"/>
      <c r="B142" s="150"/>
      <c r="C142" s="151"/>
      <c r="D142" s="152"/>
      <c r="E142"/>
      <c r="F142"/>
      <c r="G142"/>
      <c r="H142"/>
      <c r="I142"/>
      <c r="J142"/>
      <c r="K142"/>
      <c r="L142"/>
      <c r="M142"/>
      <c r="N142"/>
      <c r="O142" s="153"/>
      <c r="P142" s="153"/>
      <c r="Q142" s="153"/>
      <c r="R142" s="153"/>
      <c r="S142" s="153"/>
      <c r="T142" s="153"/>
      <c r="U142" s="153"/>
      <c r="V142" s="153"/>
      <c r="W142" s="153"/>
      <c r="X142" s="153"/>
      <c r="Y142" s="153"/>
      <c r="Z142" s="153"/>
      <c r="AA142" s="153"/>
      <c r="AB142" s="153"/>
      <c r="AC142" s="153"/>
      <c r="AD142" s="153"/>
      <c r="AE142" s="36"/>
      <c r="AF142" s="154"/>
      <c r="AG142" s="154"/>
      <c r="AH142" s="154"/>
      <c r="AI142" s="154"/>
      <c r="AJ142" s="154"/>
      <c r="AK142" s="154"/>
      <c r="AL142" s="150"/>
    </row>
    <row r="143" spans="1:38" ht="26.25" customHeight="1" thickBot="1" x14ac:dyDescent="0.25">
      <c r="A143" s="155"/>
      <c r="B143" s="30" t="s">
        <v>321</v>
      </c>
      <c r="C143" s="67" t="s">
        <v>328</v>
      </c>
      <c r="D143" s="68" t="s">
        <v>276</v>
      </c>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37"/>
      <c r="AF143" s="156"/>
      <c r="AG143" s="156"/>
      <c r="AH143" s="156"/>
      <c r="AI143" s="156"/>
      <c r="AJ143" s="156"/>
      <c r="AK143" s="156"/>
      <c r="AL143" s="30" t="s">
        <v>45</v>
      </c>
    </row>
    <row r="144" spans="1:38" ht="26.25" customHeight="1" thickBot="1" x14ac:dyDescent="0.25">
      <c r="A144" s="155"/>
      <c r="B144" s="30" t="s">
        <v>322</v>
      </c>
      <c r="C144" s="67" t="s">
        <v>329</v>
      </c>
      <c r="D144" s="68" t="s">
        <v>276</v>
      </c>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37"/>
      <c r="AF144" s="156"/>
      <c r="AG144" s="156"/>
      <c r="AH144" s="156"/>
      <c r="AI144" s="156"/>
      <c r="AJ144" s="156"/>
      <c r="AK144" s="156"/>
      <c r="AL144" s="30" t="s">
        <v>45</v>
      </c>
    </row>
    <row r="145" spans="1:38" ht="26.25" customHeight="1" thickBot="1" x14ac:dyDescent="0.25">
      <c r="A145" s="155"/>
      <c r="B145" s="30" t="s">
        <v>323</v>
      </c>
      <c r="C145" s="67" t="s">
        <v>330</v>
      </c>
      <c r="D145" s="68" t="s">
        <v>276</v>
      </c>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37"/>
      <c r="AF145" s="156"/>
      <c r="AG145" s="156"/>
      <c r="AH145" s="156"/>
      <c r="AI145" s="156"/>
      <c r="AJ145" s="156"/>
      <c r="AK145" s="156"/>
      <c r="AL145" s="30" t="s">
        <v>45</v>
      </c>
    </row>
    <row r="146" spans="1:38" ht="26.25" customHeight="1" thickBot="1" x14ac:dyDescent="0.25">
      <c r="A146" s="155"/>
      <c r="B146" s="30" t="s">
        <v>324</v>
      </c>
      <c r="C146" s="67" t="s">
        <v>331</v>
      </c>
      <c r="D146" s="68" t="s">
        <v>276</v>
      </c>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37"/>
      <c r="AF146" s="156"/>
      <c r="AG146" s="156"/>
      <c r="AH146" s="156"/>
      <c r="AI146" s="156"/>
      <c r="AJ146" s="156"/>
      <c r="AK146" s="156"/>
      <c r="AL146" s="30" t="s">
        <v>45</v>
      </c>
    </row>
    <row r="147" spans="1:38" ht="26.25" customHeight="1" thickBot="1" x14ac:dyDescent="0.25">
      <c r="A147" s="155"/>
      <c r="B147" s="30" t="s">
        <v>325</v>
      </c>
      <c r="C147" s="67" t="s">
        <v>332</v>
      </c>
      <c r="D147" s="68" t="s">
        <v>276</v>
      </c>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37"/>
      <c r="AF147" s="156"/>
      <c r="AG147" s="156"/>
      <c r="AH147" s="156"/>
      <c r="AI147" s="156"/>
      <c r="AJ147" s="156"/>
      <c r="AK147" s="156"/>
      <c r="AL147" s="30" t="s">
        <v>45</v>
      </c>
    </row>
    <row r="148" spans="1:38" ht="26.25" customHeight="1" thickBot="1" x14ac:dyDescent="0.25">
      <c r="A148" s="155"/>
      <c r="B148" s="30" t="s">
        <v>326</v>
      </c>
      <c r="C148" s="67" t="s">
        <v>333</v>
      </c>
      <c r="D148" s="68" t="s">
        <v>276</v>
      </c>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37"/>
      <c r="AF148" s="156"/>
      <c r="AG148" s="156"/>
      <c r="AH148" s="156"/>
      <c r="AI148" s="156"/>
      <c r="AJ148" s="156"/>
      <c r="AK148" s="156"/>
      <c r="AL148" s="30" t="s">
        <v>377</v>
      </c>
    </row>
    <row r="149" spans="1:38" ht="26.25" customHeight="1" thickBot="1" x14ac:dyDescent="0.25">
      <c r="A149" s="155"/>
      <c r="B149" s="30" t="s">
        <v>327</v>
      </c>
      <c r="C149" s="67" t="s">
        <v>334</v>
      </c>
      <c r="D149" s="68" t="s">
        <v>276</v>
      </c>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37"/>
      <c r="AF149" s="156"/>
      <c r="AG149" s="156"/>
      <c r="AH149" s="156"/>
      <c r="AI149" s="156"/>
      <c r="AJ149" s="156"/>
      <c r="AK149" s="156"/>
      <c r="AL149" s="30" t="s">
        <v>377</v>
      </c>
    </row>
    <row r="150" spans="1:38" ht="15" customHeight="1" thickBot="1" x14ac:dyDescent="0.3">
      <c r="A150" s="157"/>
      <c r="B150" s="158"/>
      <c r="C150" s="158"/>
      <c r="D150" s="152"/>
      <c r="E150"/>
      <c r="F150"/>
      <c r="G150"/>
      <c r="H150"/>
      <c r="I150"/>
      <c r="J150"/>
      <c r="K150"/>
      <c r="L150"/>
      <c r="M150"/>
      <c r="N150"/>
      <c r="O150" s="152"/>
      <c r="P150" s="152"/>
      <c r="Q150" s="152"/>
      <c r="R150" s="152"/>
      <c r="S150" s="152"/>
      <c r="T150" s="152"/>
      <c r="U150" s="152"/>
      <c r="V150" s="152"/>
      <c r="W150" s="152"/>
      <c r="X150" s="152"/>
      <c r="Y150" s="152"/>
      <c r="Z150" s="152"/>
      <c r="AA150" s="152"/>
      <c r="AB150" s="152"/>
      <c r="AC150" s="152"/>
      <c r="AD150" s="152"/>
      <c r="AE150" s="159"/>
      <c r="AF150" s="152"/>
      <c r="AG150" s="152"/>
      <c r="AH150" s="152"/>
      <c r="AI150" s="152"/>
      <c r="AJ150" s="152"/>
      <c r="AK150" s="152"/>
      <c r="AL150" s="160"/>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62"/>
      <c r="I156" s="163"/>
      <c r="J156" s="163"/>
      <c r="K156" s="163"/>
      <c r="L156" s="163"/>
      <c r="M156" s="163"/>
      <c r="N156" s="163"/>
      <c r="O156" s="163"/>
      <c r="P156" s="163"/>
      <c r="Q156" s="163"/>
      <c r="R156" s="163"/>
      <c r="S156" s="163"/>
      <c r="T156" s="163"/>
      <c r="U156" s="163"/>
      <c r="AC156" s="164"/>
      <c r="AD156" s="164"/>
      <c r="AG156" s="165"/>
      <c r="AH156" s="165"/>
      <c r="AI156" s="165"/>
      <c r="AJ156" s="165"/>
      <c r="AK156" s="165"/>
      <c r="AL156" s="165"/>
    </row>
    <row r="157" spans="1:38" s="81" customFormat="1" ht="63.75" customHeight="1" x14ac:dyDescent="0.25">
      <c r="A157" s="168" t="s">
        <v>437</v>
      </c>
      <c r="B157" s="168"/>
      <c r="C157" s="168"/>
      <c r="D157" s="168"/>
      <c r="E157" s="168"/>
      <c r="F157" s="168"/>
      <c r="G157" s="168"/>
      <c r="H157" s="162"/>
      <c r="I157" s="163"/>
      <c r="J157"/>
      <c r="K157"/>
      <c r="L157"/>
      <c r="M157" s="163"/>
      <c r="N157" s="163"/>
      <c r="O157" s="163"/>
      <c r="P157" s="163"/>
      <c r="Q157" s="163"/>
      <c r="R157" s="163"/>
      <c r="S157" s="163"/>
      <c r="T157" s="163"/>
      <c r="U157" s="163"/>
    </row>
    <row r="158" spans="1:38" s="81" customFormat="1" ht="16.5" customHeight="1" x14ac:dyDescent="0.25">
      <c r="A158" s="168" t="s">
        <v>445</v>
      </c>
      <c r="B158" s="168"/>
      <c r="C158" s="168"/>
      <c r="D158" s="168"/>
      <c r="E158" s="168"/>
      <c r="F158" s="168"/>
      <c r="G158" s="168"/>
      <c r="H158" s="162"/>
      <c r="I158" s="163"/>
      <c r="J158"/>
      <c r="K158"/>
      <c r="L158"/>
      <c r="M158" s="163"/>
      <c r="N158" s="163"/>
      <c r="O158" s="163"/>
      <c r="P158" s="163"/>
      <c r="Q158" s="163"/>
      <c r="R158" s="163"/>
      <c r="S158" s="163"/>
      <c r="T158" s="163"/>
      <c r="U158" s="163"/>
    </row>
    <row r="159" spans="1:38" s="80" customFormat="1" ht="39.6" customHeight="1" x14ac:dyDescent="0.25">
      <c r="A159" s="168" t="s">
        <v>439</v>
      </c>
      <c r="B159" s="168"/>
      <c r="C159" s="168"/>
      <c r="D159" s="168"/>
      <c r="E159" s="168"/>
      <c r="F159" s="168"/>
      <c r="G159" s="168"/>
      <c r="H159" s="162"/>
      <c r="I159" s="163"/>
      <c r="J159"/>
      <c r="K159"/>
      <c r="L159"/>
      <c r="M159" s="163"/>
      <c r="N159" s="163"/>
      <c r="O159" s="163"/>
      <c r="P159" s="163"/>
      <c r="Q159" s="163"/>
      <c r="R159" s="163"/>
      <c r="S159" s="163"/>
      <c r="T159" s="163"/>
      <c r="U159" s="163"/>
      <c r="AC159" s="164"/>
      <c r="AD159" s="164"/>
      <c r="AG159" s="165"/>
      <c r="AH159" s="165"/>
      <c r="AI159" s="165"/>
      <c r="AJ159" s="165"/>
      <c r="AK159" s="165"/>
      <c r="AL159" s="165"/>
    </row>
    <row r="160" spans="1:38" s="81" customFormat="1" ht="52.5" customHeight="1" x14ac:dyDescent="0.25">
      <c r="A160" s="168" t="s">
        <v>441</v>
      </c>
      <c r="B160" s="168"/>
      <c r="C160" s="168"/>
      <c r="D160" s="168"/>
      <c r="E160" s="168"/>
      <c r="F160" s="168"/>
      <c r="G160" s="168"/>
      <c r="H160" s="162"/>
      <c r="I160" s="163"/>
      <c r="J160"/>
      <c r="K160"/>
      <c r="L160"/>
      <c r="M160" s="163"/>
      <c r="N160" s="163"/>
      <c r="O160" s="163"/>
      <c r="P160" s="163"/>
      <c r="Q160" s="163"/>
      <c r="R160" s="163"/>
      <c r="S160" s="163"/>
      <c r="T160" s="163"/>
      <c r="U160" s="163"/>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M14" sqref="M14:AD149"/>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409</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2035</v>
      </c>
      <c r="C6" s="19" t="s">
        <v>5</v>
      </c>
      <c r="R6" s="11"/>
      <c r="S6" s="11"/>
      <c r="T6" s="11"/>
      <c r="U6" s="11"/>
      <c r="V6" s="11"/>
    </row>
    <row r="7" spans="1:38" x14ac:dyDescent="0.2">
      <c r="A7" s="18" t="s">
        <v>6</v>
      </c>
      <c r="B7" s="13" t="s">
        <v>7</v>
      </c>
      <c r="C7" s="19" t="s">
        <v>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2035</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11.26333855177085</v>
      </c>
      <c r="F14" s="111">
        <v>2.68901584249598</v>
      </c>
      <c r="G14" s="111">
        <v>1.9697921838150496</v>
      </c>
      <c r="H14" s="111">
        <v>0.34978693960192997</v>
      </c>
      <c r="I14" s="111">
        <v>0.72942424922119986</v>
      </c>
      <c r="J14" s="111" t="s">
        <v>449</v>
      </c>
      <c r="K14" s="111" t="s">
        <v>449</v>
      </c>
      <c r="L14" s="111">
        <v>2.5590274113271076E-2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0</v>
      </c>
      <c r="AH14" s="114" t="s">
        <v>447</v>
      </c>
      <c r="AI14" s="111">
        <v>184948.05669500408</v>
      </c>
      <c r="AJ14" s="111">
        <v>25192.634412597752</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t="s">
        <v>450</v>
      </c>
      <c r="F16" s="111" t="s">
        <v>450</v>
      </c>
      <c r="G16" s="111" t="s">
        <v>450</v>
      </c>
      <c r="H16" s="111" t="s">
        <v>449</v>
      </c>
      <c r="I16" s="111" t="s">
        <v>449</v>
      </c>
      <c r="J16" s="111" t="s">
        <v>449</v>
      </c>
      <c r="K16" s="111" t="s">
        <v>449</v>
      </c>
      <c r="L16" s="111" t="s">
        <v>449</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t="s">
        <v>449</v>
      </c>
      <c r="AH16" s="95" t="s">
        <v>450</v>
      </c>
      <c r="AI16" s="95" t="s">
        <v>450</v>
      </c>
      <c r="AJ16" s="95" t="s">
        <v>450</v>
      </c>
      <c r="AK16" s="95" t="s">
        <v>448</v>
      </c>
      <c r="AL16" s="102" t="s">
        <v>45</v>
      </c>
    </row>
    <row r="17" spans="1:38" ht="26.25" customHeight="1" thickBot="1" x14ac:dyDescent="0.25">
      <c r="A17" s="41" t="s">
        <v>49</v>
      </c>
      <c r="B17" s="41" t="s">
        <v>54</v>
      </c>
      <c r="C17" s="42" t="s">
        <v>55</v>
      </c>
      <c r="D17" s="43"/>
      <c r="E17" s="111">
        <v>0.29474677926568005</v>
      </c>
      <c r="F17" s="111">
        <v>7.5033972769700001E-3</v>
      </c>
      <c r="G17" s="111">
        <v>1.9216997920999999E-4</v>
      </c>
      <c r="H17" s="111">
        <v>7.20325380786E-3</v>
      </c>
      <c r="I17" s="111">
        <v>1.06170789659E-3</v>
      </c>
      <c r="J17" s="111" t="s">
        <v>449</v>
      </c>
      <c r="K17" s="111" t="s">
        <v>449</v>
      </c>
      <c r="L17" s="111">
        <v>3.8156960178288872E-4</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1">
        <v>4438.2536240911404</v>
      </c>
      <c r="AG17" s="111">
        <v>9.3960000000000002E-2</v>
      </c>
      <c r="AH17" s="111">
        <v>2667.3627875233201</v>
      </c>
      <c r="AI17" s="111">
        <v>269.83807501930602</v>
      </c>
      <c r="AJ17" s="111">
        <v>14.487194621481301</v>
      </c>
      <c r="AK17" s="95" t="s">
        <v>448</v>
      </c>
      <c r="AL17" s="102" t="s">
        <v>45</v>
      </c>
    </row>
    <row r="18" spans="1:38" ht="26.25" customHeight="1" thickBot="1" x14ac:dyDescent="0.25">
      <c r="A18" s="41" t="s">
        <v>49</v>
      </c>
      <c r="B18" s="41" t="s">
        <v>56</v>
      </c>
      <c r="C18" s="42" t="s">
        <v>57</v>
      </c>
      <c r="D18" s="43"/>
      <c r="E18" s="111">
        <v>2.9633805838670001E-2</v>
      </c>
      <c r="F18" s="111">
        <v>7.5402596096000001E-4</v>
      </c>
      <c r="G18" s="111">
        <v>1.15991172E-5</v>
      </c>
      <c r="H18" s="111">
        <v>7.013027009599999E-4</v>
      </c>
      <c r="I18" s="111">
        <v>1.7030446408999999E-4</v>
      </c>
      <c r="J18" s="111" t="s">
        <v>449</v>
      </c>
      <c r="K18" s="111" t="s">
        <v>449</v>
      </c>
      <c r="L18" s="111">
        <v>8.2155259298800207E-5</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1">
        <v>447.16345876699103</v>
      </c>
      <c r="AG18" s="111" t="s">
        <v>463</v>
      </c>
      <c r="AH18" s="111">
        <v>254.13924220006501</v>
      </c>
      <c r="AI18" s="111" t="s">
        <v>463</v>
      </c>
      <c r="AJ18" s="111" t="s">
        <v>463</v>
      </c>
      <c r="AK18" s="95" t="s">
        <v>448</v>
      </c>
      <c r="AL18" s="102" t="s">
        <v>45</v>
      </c>
    </row>
    <row r="19" spans="1:38" ht="26.25" customHeight="1" thickBot="1" x14ac:dyDescent="0.25">
      <c r="A19" s="41" t="s">
        <v>49</v>
      </c>
      <c r="B19" s="41" t="s">
        <v>58</v>
      </c>
      <c r="C19" s="42" t="s">
        <v>59</v>
      </c>
      <c r="D19" s="43"/>
      <c r="E19" s="111">
        <v>0.48802561161688002</v>
      </c>
      <c r="F19" s="111">
        <v>4.5369636641969996E-2</v>
      </c>
      <c r="G19" s="111">
        <v>0.11249882386196999</v>
      </c>
      <c r="H19" s="111">
        <v>1.0601850257539999E-2</v>
      </c>
      <c r="I19" s="111">
        <v>1.954187368074E-2</v>
      </c>
      <c r="J19" s="111" t="s">
        <v>449</v>
      </c>
      <c r="K19" s="111" t="s">
        <v>449</v>
      </c>
      <c r="L19" s="111">
        <v>4.0213601261966945E-3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1">
        <v>573.42677741670502</v>
      </c>
      <c r="AI19" s="111">
        <v>2881.0075843636901</v>
      </c>
      <c r="AJ19" s="111" t="s">
        <v>447</v>
      </c>
      <c r="AK19" s="95" t="s">
        <v>448</v>
      </c>
      <c r="AL19" s="102" t="s">
        <v>45</v>
      </c>
    </row>
    <row r="20" spans="1:38" ht="26.25" customHeight="1" thickBot="1" x14ac:dyDescent="0.25">
      <c r="A20" s="41" t="s">
        <v>49</v>
      </c>
      <c r="B20" s="41" t="s">
        <v>60</v>
      </c>
      <c r="C20" s="42" t="s">
        <v>61</v>
      </c>
      <c r="D20" s="43"/>
      <c r="E20" s="111">
        <v>2.6056713866065802</v>
      </c>
      <c r="F20" s="111">
        <v>0.84937102632239991</v>
      </c>
      <c r="G20" s="111">
        <v>0.58291871273226004</v>
      </c>
      <c r="H20" s="111">
        <v>6.145885793111E-2</v>
      </c>
      <c r="I20" s="111">
        <v>0.23238872359141294</v>
      </c>
      <c r="J20" s="111" t="s">
        <v>449</v>
      </c>
      <c r="K20" s="111" t="s">
        <v>449</v>
      </c>
      <c r="L20" s="111">
        <v>6.8592417116221577E-2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1">
        <v>1998.39030687797</v>
      </c>
      <c r="AG20" s="111">
        <v>68.938378403884201</v>
      </c>
      <c r="AH20" s="111">
        <v>215.20060675629199</v>
      </c>
      <c r="AI20" s="111">
        <v>199626.94344606</v>
      </c>
      <c r="AJ20" s="111">
        <v>650.13120000000004</v>
      </c>
      <c r="AK20" s="95" t="s">
        <v>448</v>
      </c>
      <c r="AL20" s="102" t="s">
        <v>45</v>
      </c>
    </row>
    <row r="21" spans="1:38" ht="26.25" customHeight="1" thickBot="1" x14ac:dyDescent="0.25">
      <c r="A21" s="41" t="s">
        <v>49</v>
      </c>
      <c r="B21" s="41" t="s">
        <v>62</v>
      </c>
      <c r="C21" s="42" t="s">
        <v>63</v>
      </c>
      <c r="D21" s="43"/>
      <c r="E21" s="111">
        <v>0.36345372226733996</v>
      </c>
      <c r="F21" s="111">
        <v>6.7666597813919996E-2</v>
      </c>
      <c r="G21" s="111">
        <v>8.5665242245619999E-2</v>
      </c>
      <c r="H21" s="111">
        <v>7.5225967270299999E-3</v>
      </c>
      <c r="I21" s="111">
        <v>2.2470022786719997E-2</v>
      </c>
      <c r="J21" s="111" t="s">
        <v>449</v>
      </c>
      <c r="K21" s="111" t="s">
        <v>449</v>
      </c>
      <c r="L21" s="111">
        <v>6.5499594318115754E-3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1">
        <v>351.35604547467398</v>
      </c>
      <c r="AG21" s="111" t="s">
        <v>463</v>
      </c>
      <c r="AH21" s="111">
        <v>1138.5067953940199</v>
      </c>
      <c r="AI21" s="111">
        <v>5088.9217205451696</v>
      </c>
      <c r="AJ21" s="111">
        <v>47.195132721709697</v>
      </c>
      <c r="AK21" s="95" t="s">
        <v>448</v>
      </c>
      <c r="AL21" s="102" t="s">
        <v>45</v>
      </c>
    </row>
    <row r="22" spans="1:38" ht="26.25" customHeight="1" thickBot="1" x14ac:dyDescent="0.25">
      <c r="A22" s="41" t="s">
        <v>49</v>
      </c>
      <c r="B22" s="45" t="s">
        <v>64</v>
      </c>
      <c r="C22" s="42" t="s">
        <v>65</v>
      </c>
      <c r="D22" s="43"/>
      <c r="E22" s="111">
        <v>1.2117318240836901</v>
      </c>
      <c r="F22" s="111">
        <v>6.2120542494447727E-2</v>
      </c>
      <c r="G22" s="111">
        <v>0.28329894188151</v>
      </c>
      <c r="H22" s="111">
        <v>1.8610968435017729E-2</v>
      </c>
      <c r="I22" s="111">
        <v>4.8330165141572123E-3</v>
      </c>
      <c r="J22" s="111" t="s">
        <v>449</v>
      </c>
      <c r="K22" s="111" t="s">
        <v>449</v>
      </c>
      <c r="L22" s="111">
        <v>2.0965588619852992E-3</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1">
        <v>1532.082215235899</v>
      </c>
      <c r="AG22" s="111" t="s">
        <v>447</v>
      </c>
      <c r="AH22" s="111">
        <v>1187.8280787292992</v>
      </c>
      <c r="AI22" s="111">
        <v>4276.0635249027719</v>
      </c>
      <c r="AJ22" s="111" t="s">
        <v>447</v>
      </c>
      <c r="AK22" s="95" t="s">
        <v>448</v>
      </c>
      <c r="AL22" s="102" t="s">
        <v>45</v>
      </c>
    </row>
    <row r="23" spans="1:38" ht="26.25" customHeight="1" thickBot="1" x14ac:dyDescent="0.25">
      <c r="A23" s="41" t="s">
        <v>66</v>
      </c>
      <c r="B23" s="45" t="s">
        <v>358</v>
      </c>
      <c r="C23" s="42" t="s">
        <v>354</v>
      </c>
      <c r="D23" s="76"/>
      <c r="E23" s="111">
        <v>1.4775966053</v>
      </c>
      <c r="F23" s="111">
        <v>0.52608973989999996</v>
      </c>
      <c r="G23" s="111">
        <v>1.808423E-3</v>
      </c>
      <c r="H23" s="111">
        <v>2.2797367000000003E-3</v>
      </c>
      <c r="I23" s="111">
        <v>4.2943897699999997E-2</v>
      </c>
      <c r="J23" s="111" t="s">
        <v>449</v>
      </c>
      <c r="K23" s="111" t="s">
        <v>449</v>
      </c>
      <c r="L23" s="111">
        <v>2.6859520699999997E-2</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1">
        <v>12342.230966040001</v>
      </c>
      <c r="AG23" s="95" t="s">
        <v>450</v>
      </c>
      <c r="AH23" s="95" t="s">
        <v>450</v>
      </c>
      <c r="AI23" s="111">
        <v>1254.7856792</v>
      </c>
      <c r="AJ23" s="111">
        <v>26.95305913</v>
      </c>
      <c r="AK23" s="95" t="s">
        <v>448</v>
      </c>
      <c r="AL23" s="102" t="s">
        <v>45</v>
      </c>
    </row>
    <row r="24" spans="1:38" ht="26.25" customHeight="1" thickBot="1" x14ac:dyDescent="0.25">
      <c r="A24" s="46" t="s">
        <v>49</v>
      </c>
      <c r="B24" s="45" t="s">
        <v>67</v>
      </c>
      <c r="C24" s="42" t="s">
        <v>68</v>
      </c>
      <c r="D24" s="43"/>
      <c r="E24" s="111">
        <v>2.5416564134285031</v>
      </c>
      <c r="F24" s="111">
        <v>0.38442593754906429</v>
      </c>
      <c r="G24" s="111">
        <v>0.37931602402382003</v>
      </c>
      <c r="H24" s="111">
        <v>2.9504231809656913E-2</v>
      </c>
      <c r="I24" s="111">
        <v>0.1413531870267794</v>
      </c>
      <c r="J24" s="111" t="s">
        <v>449</v>
      </c>
      <c r="K24" s="111" t="s">
        <v>449</v>
      </c>
      <c r="L24" s="111">
        <v>4.1072390600021762E-2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1">
        <v>231.82166019846321</v>
      </c>
      <c r="AI24" s="111">
        <v>20130.292453661063</v>
      </c>
      <c r="AJ24" s="111">
        <v>110.5591349462</v>
      </c>
      <c r="AK24" s="95" t="s">
        <v>448</v>
      </c>
      <c r="AL24" s="102" t="s">
        <v>45</v>
      </c>
    </row>
    <row r="25" spans="1:38" ht="26.25" customHeight="1" thickBot="1" x14ac:dyDescent="0.25">
      <c r="A25" s="41" t="s">
        <v>69</v>
      </c>
      <c r="B25" s="45" t="s">
        <v>70</v>
      </c>
      <c r="C25" s="47" t="s">
        <v>71</v>
      </c>
      <c r="D25" s="43"/>
      <c r="E25" s="111">
        <v>0.70241398610000005</v>
      </c>
      <c r="F25" s="111">
        <v>9.4408753099999992E-2</v>
      </c>
      <c r="G25" s="111">
        <v>6.3556280300000004E-2</v>
      </c>
      <c r="H25" s="111" t="s">
        <v>463</v>
      </c>
      <c r="I25" s="111">
        <v>1.7460551599999999E-2</v>
      </c>
      <c r="J25" s="111" t="s">
        <v>449</v>
      </c>
      <c r="K25" s="111" t="s">
        <v>449</v>
      </c>
      <c r="L25" s="111">
        <v>8.3802992E-3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1">
        <v>2441.4203956000001</v>
      </c>
      <c r="AG25" s="95" t="s">
        <v>450</v>
      </c>
      <c r="AH25" s="95" t="s">
        <v>450</v>
      </c>
      <c r="AI25" s="111">
        <v>292.77184303000001</v>
      </c>
      <c r="AJ25" s="95" t="s">
        <v>450</v>
      </c>
      <c r="AK25" s="95" t="s">
        <v>448</v>
      </c>
      <c r="AL25" s="102" t="s">
        <v>45</v>
      </c>
    </row>
    <row r="26" spans="1:38" ht="26.25" customHeight="1" thickBot="1" x14ac:dyDescent="0.25">
      <c r="A26" s="41" t="s">
        <v>69</v>
      </c>
      <c r="B26" s="41" t="s">
        <v>72</v>
      </c>
      <c r="C26" s="42" t="s">
        <v>73</v>
      </c>
      <c r="D26" s="43"/>
      <c r="E26" s="111">
        <v>0.18666050840000001</v>
      </c>
      <c r="F26" s="111">
        <v>1.91745886E-2</v>
      </c>
      <c r="G26" s="111">
        <v>6.5096530000000007E-3</v>
      </c>
      <c r="H26" s="111" t="s">
        <v>463</v>
      </c>
      <c r="I26" s="111">
        <v>4.9754515000000003E-3</v>
      </c>
      <c r="J26" s="111" t="s">
        <v>449</v>
      </c>
      <c r="K26" s="111" t="s">
        <v>449</v>
      </c>
      <c r="L26" s="111">
        <v>2.3882167000000001E-3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1">
        <v>756.0526659121</v>
      </c>
      <c r="AG26" s="95" t="s">
        <v>450</v>
      </c>
      <c r="AH26" s="95" t="s">
        <v>450</v>
      </c>
      <c r="AI26" s="111">
        <v>63.444006536000003</v>
      </c>
      <c r="AJ26" s="95" t="s">
        <v>450</v>
      </c>
      <c r="AK26" s="95" t="s">
        <v>448</v>
      </c>
      <c r="AL26" s="102" t="s">
        <v>45</v>
      </c>
    </row>
    <row r="27" spans="1:38" ht="26.25" customHeight="1" thickBot="1" x14ac:dyDescent="0.25">
      <c r="A27" s="41" t="s">
        <v>74</v>
      </c>
      <c r="B27" s="41" t="s">
        <v>75</v>
      </c>
      <c r="C27" s="42" t="s">
        <v>76</v>
      </c>
      <c r="D27" s="43"/>
      <c r="E27" s="111">
        <v>4.0163293341696518</v>
      </c>
      <c r="F27" s="111">
        <v>2.3294559506864805</v>
      </c>
      <c r="G27" s="111">
        <v>9.6893245765770977E-3</v>
      </c>
      <c r="H27" s="111">
        <v>0.44015002826925903</v>
      </c>
      <c r="I27" s="111">
        <v>3.2245961937450857E-2</v>
      </c>
      <c r="J27" s="111" t="s">
        <v>449</v>
      </c>
      <c r="K27" s="111" t="s">
        <v>449</v>
      </c>
      <c r="L27" s="111">
        <v>9.083496258668949E-3</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1">
        <v>52658.163612606804</v>
      </c>
      <c r="AG27" s="95" t="s">
        <v>450</v>
      </c>
      <c r="AH27" s="111">
        <v>95.406045870155296</v>
      </c>
      <c r="AI27" s="111">
        <v>5049.5786252768075</v>
      </c>
      <c r="AJ27" s="111">
        <v>31.03706335006483</v>
      </c>
      <c r="AK27" s="95" t="s">
        <v>448</v>
      </c>
      <c r="AL27" s="102" t="s">
        <v>45</v>
      </c>
    </row>
    <row r="28" spans="1:38" ht="26.25" customHeight="1" thickBot="1" x14ac:dyDescent="0.25">
      <c r="A28" s="41" t="s">
        <v>74</v>
      </c>
      <c r="B28" s="41" t="s">
        <v>77</v>
      </c>
      <c r="C28" s="42" t="s">
        <v>78</v>
      </c>
      <c r="D28" s="43"/>
      <c r="E28" s="111">
        <v>1.0562688836090228</v>
      </c>
      <c r="F28" s="111">
        <v>0.10039043097708451</v>
      </c>
      <c r="G28" s="111">
        <v>1.723127403694662E-3</v>
      </c>
      <c r="H28" s="111">
        <v>4.2297534050087141E-2</v>
      </c>
      <c r="I28" s="111">
        <v>3.3111596888685736E-2</v>
      </c>
      <c r="J28" s="111" t="s">
        <v>449</v>
      </c>
      <c r="K28" s="111" t="s">
        <v>449</v>
      </c>
      <c r="L28" s="111">
        <v>8.176184586909897E-3</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1">
        <v>12180.459439893441</v>
      </c>
      <c r="AG28" s="95" t="s">
        <v>450</v>
      </c>
      <c r="AH28" s="111">
        <v>24.0041424370499</v>
      </c>
      <c r="AI28" s="111">
        <v>2415.985709385739</v>
      </c>
      <c r="AJ28" s="111">
        <v>20.2877705332203</v>
      </c>
      <c r="AK28" s="95" t="s">
        <v>448</v>
      </c>
      <c r="AL28" s="102" t="s">
        <v>45</v>
      </c>
    </row>
    <row r="29" spans="1:38" ht="26.25" customHeight="1" thickBot="1" x14ac:dyDescent="0.25">
      <c r="A29" s="41" t="s">
        <v>74</v>
      </c>
      <c r="B29" s="41" t="s">
        <v>79</v>
      </c>
      <c r="C29" s="42" t="s">
        <v>80</v>
      </c>
      <c r="D29" s="43"/>
      <c r="E29" s="111">
        <v>3.1067600062994574</v>
      </c>
      <c r="F29" s="111">
        <v>0.16841055947066866</v>
      </c>
      <c r="G29" s="111">
        <v>5.8808837755334933E-3</v>
      </c>
      <c r="H29" s="111">
        <v>6.8858303892115738E-2</v>
      </c>
      <c r="I29" s="111">
        <v>2.3748111516672433E-2</v>
      </c>
      <c r="J29" s="111" t="s">
        <v>449</v>
      </c>
      <c r="K29" s="111" t="s">
        <v>449</v>
      </c>
      <c r="L29" s="111">
        <v>6.224917656545541E-3</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1">
        <v>34952.619848329858</v>
      </c>
      <c r="AG29" s="95" t="s">
        <v>450</v>
      </c>
      <c r="AH29" s="111">
        <v>99.960401400369705</v>
      </c>
      <c r="AI29" s="111">
        <v>16582.949925316163</v>
      </c>
      <c r="AJ29" s="111">
        <v>134.52751263731841</v>
      </c>
      <c r="AK29" s="95" t="s">
        <v>448</v>
      </c>
      <c r="AL29" s="102" t="s">
        <v>45</v>
      </c>
    </row>
    <row r="30" spans="1:38" ht="26.25" customHeight="1" thickBot="1" x14ac:dyDescent="0.25">
      <c r="A30" s="41" t="s">
        <v>74</v>
      </c>
      <c r="B30" s="41" t="s">
        <v>81</v>
      </c>
      <c r="C30" s="42" t="s">
        <v>82</v>
      </c>
      <c r="D30" s="43"/>
      <c r="E30" s="111">
        <v>1.7535013392724126E-2</v>
      </c>
      <c r="F30" s="111">
        <v>6.7410639982557446E-2</v>
      </c>
      <c r="G30" s="111">
        <v>1.0690993108516301E-4</v>
      </c>
      <c r="H30" s="111">
        <v>7.50240377055791E-4</v>
      </c>
      <c r="I30" s="111">
        <v>1.3234973340467585E-2</v>
      </c>
      <c r="J30" s="111" t="s">
        <v>449</v>
      </c>
      <c r="K30" s="111" t="s">
        <v>449</v>
      </c>
      <c r="L30" s="111">
        <v>2.7267205546613322E-3</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1">
        <v>1045.32171709821</v>
      </c>
      <c r="AG30" s="95" t="s">
        <v>450</v>
      </c>
      <c r="AH30" s="95" t="s">
        <v>450</v>
      </c>
      <c r="AI30" s="111">
        <v>31.774085469438301</v>
      </c>
      <c r="AJ30" s="111" t="s">
        <v>463</v>
      </c>
      <c r="AK30" s="95" t="s">
        <v>448</v>
      </c>
      <c r="AL30" s="102" t="s">
        <v>45</v>
      </c>
    </row>
    <row r="31" spans="1:38" ht="26.25" customHeight="1" thickBot="1" x14ac:dyDescent="0.25">
      <c r="A31" s="41" t="s">
        <v>74</v>
      </c>
      <c r="B31" s="41" t="s">
        <v>83</v>
      </c>
      <c r="C31" s="42" t="s">
        <v>84</v>
      </c>
      <c r="D31" s="43"/>
      <c r="E31" s="95" t="s">
        <v>448</v>
      </c>
      <c r="F31" s="111">
        <v>1.3367531884130699</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t="s">
        <v>463</v>
      </c>
      <c r="H32" s="111" t="s">
        <v>463</v>
      </c>
      <c r="I32" s="111">
        <v>0.41699999999999998</v>
      </c>
      <c r="J32" s="111" t="s">
        <v>449</v>
      </c>
      <c r="K32" s="111" t="s">
        <v>449</v>
      </c>
      <c r="L32" s="111">
        <v>0.25535713999999998</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263.29515300000003</v>
      </c>
      <c r="AL32" s="103" t="s">
        <v>377</v>
      </c>
    </row>
    <row r="33" spans="1:38" ht="26.25" customHeight="1" thickBot="1" x14ac:dyDescent="0.25">
      <c r="A33" s="41" t="s">
        <v>74</v>
      </c>
      <c r="B33" s="41" t="s">
        <v>87</v>
      </c>
      <c r="C33" s="42" t="s">
        <v>88</v>
      </c>
      <c r="D33" s="43"/>
      <c r="E33" s="111" t="s">
        <v>463</v>
      </c>
      <c r="F33" s="111" t="s">
        <v>463</v>
      </c>
      <c r="G33" s="111" t="s">
        <v>463</v>
      </c>
      <c r="H33" s="111" t="s">
        <v>463</v>
      </c>
      <c r="I33" s="111">
        <v>1.07</v>
      </c>
      <c r="J33" s="111" t="s">
        <v>449</v>
      </c>
      <c r="K33" s="111" t="s">
        <v>449</v>
      </c>
      <c r="L33" s="111" t="s">
        <v>463</v>
      </c>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263.29515300000003</v>
      </c>
      <c r="AL33" s="103" t="s">
        <v>377</v>
      </c>
    </row>
    <row r="34" spans="1:38" ht="26.25" customHeight="1" thickBot="1" x14ac:dyDescent="0.25">
      <c r="A34" s="41" t="s">
        <v>66</v>
      </c>
      <c r="B34" s="41" t="s">
        <v>89</v>
      </c>
      <c r="C34" s="42" t="s">
        <v>90</v>
      </c>
      <c r="D34" s="43"/>
      <c r="E34" s="111">
        <v>0.2362183333</v>
      </c>
      <c r="F34" s="111">
        <v>3.5202145400000003E-2</v>
      </c>
      <c r="G34" s="111">
        <v>6.1202400000000002E-5</v>
      </c>
      <c r="H34" s="111">
        <v>7.0691499999999999E-5</v>
      </c>
      <c r="I34" s="111">
        <v>1.38353392E-2</v>
      </c>
      <c r="J34" s="111" t="s">
        <v>449</v>
      </c>
      <c r="K34" s="111" t="s">
        <v>449</v>
      </c>
      <c r="L34" s="111">
        <v>9.9770668999999996E-3</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v>437.15979170999998</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3.5955723137</v>
      </c>
      <c r="F36" s="111">
        <v>1.6035291199999997</v>
      </c>
      <c r="G36" s="111">
        <v>0.1040848501</v>
      </c>
      <c r="H36" s="111">
        <v>1.5575808400000002E-2</v>
      </c>
      <c r="I36" s="111">
        <v>0.28071705759999999</v>
      </c>
      <c r="J36" s="111" t="s">
        <v>449</v>
      </c>
      <c r="K36" s="111" t="s">
        <v>449</v>
      </c>
      <c r="L36" s="111">
        <v>4.0985861699999994E-2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5960.6607671399997</v>
      </c>
      <c r="AG36" s="95" t="s">
        <v>450</v>
      </c>
      <c r="AH36" s="111">
        <v>1697.3296418</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1.038262757529</v>
      </c>
      <c r="F38" s="111">
        <v>7.7791368226200003E-2</v>
      </c>
      <c r="G38" s="111">
        <v>4.5083983118400006E-2</v>
      </c>
      <c r="H38" s="111">
        <v>2.9187763294999999E-3</v>
      </c>
      <c r="I38" s="111">
        <v>1.7563620818086999E-2</v>
      </c>
      <c r="J38" s="111" t="s">
        <v>449</v>
      </c>
      <c r="K38" s="111" t="s">
        <v>449</v>
      </c>
      <c r="L38" s="111">
        <v>1.0106034057713299E-2</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3.011030060646E-2</v>
      </c>
      <c r="F39" s="111">
        <v>6.0742576538000003E-4</v>
      </c>
      <c r="G39" s="111" t="s">
        <v>450</v>
      </c>
      <c r="H39" s="111">
        <v>7.1182083077999997E-4</v>
      </c>
      <c r="I39" s="111">
        <v>1.5280367267999999E-4</v>
      </c>
      <c r="J39" s="111" t="s">
        <v>449</v>
      </c>
      <c r="K39" s="111" t="s">
        <v>449</v>
      </c>
      <c r="L39" s="111">
        <v>5.8427339697990096E-5</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503.030699999999</v>
      </c>
      <c r="AG39" s="111" t="s">
        <v>463</v>
      </c>
      <c r="AH39" s="111">
        <v>104.39506539950899</v>
      </c>
      <c r="AI39" s="111" t="s">
        <v>449</v>
      </c>
      <c r="AJ39" s="111" t="s">
        <v>463</v>
      </c>
      <c r="AK39" s="95" t="s">
        <v>448</v>
      </c>
      <c r="AL39" s="102" t="s">
        <v>45</v>
      </c>
    </row>
    <row r="40" spans="1:38" ht="26.25" customHeight="1" thickBot="1" x14ac:dyDescent="0.25">
      <c r="A40" s="41" t="s">
        <v>66</v>
      </c>
      <c r="B40" s="41" t="s">
        <v>101</v>
      </c>
      <c r="C40" s="42" t="s">
        <v>356</v>
      </c>
      <c r="D40" s="43"/>
      <c r="E40" s="111">
        <v>0.47780397790000001</v>
      </c>
      <c r="F40" s="111">
        <v>0.48896381150000001</v>
      </c>
      <c r="G40" s="111">
        <v>4.2818799120000002E-4</v>
      </c>
      <c r="H40" s="111">
        <v>4.164599205E-4</v>
      </c>
      <c r="I40" s="111">
        <v>3.5058900499999997E-2</v>
      </c>
      <c r="J40" s="111" t="s">
        <v>449</v>
      </c>
      <c r="K40" s="111" t="s">
        <v>449</v>
      </c>
      <c r="L40" s="111">
        <v>1.8140719199999999E-2</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2698.8457692699999</v>
      </c>
      <c r="AG40" s="95" t="s">
        <v>450</v>
      </c>
      <c r="AH40" s="95" t="s">
        <v>450</v>
      </c>
      <c r="AI40" s="111">
        <v>188.99864264799999</v>
      </c>
      <c r="AJ40" s="111">
        <v>3.8136174537</v>
      </c>
      <c r="AK40" s="95" t="s">
        <v>448</v>
      </c>
      <c r="AL40" s="102" t="s">
        <v>45</v>
      </c>
    </row>
    <row r="41" spans="1:38" ht="26.25" customHeight="1" thickBot="1" x14ac:dyDescent="0.25">
      <c r="A41" s="41" t="s">
        <v>99</v>
      </c>
      <c r="B41" s="41" t="s">
        <v>102</v>
      </c>
      <c r="C41" s="42" t="s">
        <v>365</v>
      </c>
      <c r="D41" s="43"/>
      <c r="E41" s="111">
        <v>2.4382821463554798</v>
      </c>
      <c r="F41" s="111">
        <v>3.6476702149309603</v>
      </c>
      <c r="G41" s="111">
        <v>0.33753658501252998</v>
      </c>
      <c r="H41" s="111">
        <v>9.1438354170379987E-2</v>
      </c>
      <c r="I41" s="111">
        <v>2.5543885797783599</v>
      </c>
      <c r="J41" s="111" t="s">
        <v>449</v>
      </c>
      <c r="K41" s="111" t="s">
        <v>449</v>
      </c>
      <c r="L41" s="111">
        <v>0.40127743510677744</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172.066428</v>
      </c>
      <c r="AG41" s="111" t="s">
        <v>463</v>
      </c>
      <c r="AH41" s="111">
        <v>82.556119310331297</v>
      </c>
      <c r="AI41" s="111">
        <v>31213.708501253801</v>
      </c>
      <c r="AJ41" s="111" t="s">
        <v>463</v>
      </c>
      <c r="AK41" s="95" t="s">
        <v>448</v>
      </c>
      <c r="AL41" s="102" t="s">
        <v>45</v>
      </c>
    </row>
    <row r="42" spans="1:38" ht="26.25" customHeight="1" thickBot="1" x14ac:dyDescent="0.25">
      <c r="A42" s="41" t="s">
        <v>66</v>
      </c>
      <c r="B42" s="41" t="s">
        <v>103</v>
      </c>
      <c r="C42" s="42" t="s">
        <v>104</v>
      </c>
      <c r="D42" s="43"/>
      <c r="E42" s="111">
        <v>0.50352915370000007</v>
      </c>
      <c r="F42" s="111">
        <v>1.5812888627000001</v>
      </c>
      <c r="G42" s="111">
        <v>2.8531486518999999E-4</v>
      </c>
      <c r="H42" s="111">
        <v>1.6673549772E-4</v>
      </c>
      <c r="I42" s="111">
        <v>5.2866162899999999E-2</v>
      </c>
      <c r="J42" s="111" t="s">
        <v>449</v>
      </c>
      <c r="K42" s="111" t="s">
        <v>449</v>
      </c>
      <c r="L42" s="111">
        <v>3.4127444477999999E-3</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1480.8002559900001</v>
      </c>
      <c r="AG42" s="95" t="s">
        <v>450</v>
      </c>
      <c r="AH42" s="95" t="s">
        <v>450</v>
      </c>
      <c r="AI42" s="111">
        <v>49.380310926699998</v>
      </c>
      <c r="AJ42" s="111">
        <v>0.59793640950000004</v>
      </c>
      <c r="AK42" s="95" t="s">
        <v>448</v>
      </c>
      <c r="AL42" s="102" t="s">
        <v>45</v>
      </c>
    </row>
    <row r="43" spans="1:38" ht="26.25" customHeight="1" thickBot="1" x14ac:dyDescent="0.25">
      <c r="A43" s="41" t="s">
        <v>99</v>
      </c>
      <c r="B43" s="41" t="s">
        <v>105</v>
      </c>
      <c r="C43" s="42" t="s">
        <v>106</v>
      </c>
      <c r="D43" s="43"/>
      <c r="E43" s="111">
        <v>0.41864009124743007</v>
      </c>
      <c r="F43" s="111">
        <v>0.40013703153458002</v>
      </c>
      <c r="G43" s="111">
        <v>0.10027711060704</v>
      </c>
      <c r="H43" s="111">
        <v>1.2754969695119999E-2</v>
      </c>
      <c r="I43" s="111">
        <v>0.30018067162152995</v>
      </c>
      <c r="J43" s="111" t="s">
        <v>449</v>
      </c>
      <c r="K43" s="111" t="s">
        <v>449</v>
      </c>
      <c r="L43" s="111">
        <v>2.2631056932994255E-2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502.040474058759</v>
      </c>
      <c r="AG43" s="111" t="s">
        <v>463</v>
      </c>
      <c r="AH43" s="111">
        <v>112.83055571283001</v>
      </c>
      <c r="AI43" s="111">
        <v>4397.2499097303098</v>
      </c>
      <c r="AJ43" s="111" t="s">
        <v>463</v>
      </c>
      <c r="AK43" s="95" t="s">
        <v>448</v>
      </c>
      <c r="AL43" s="102" t="s">
        <v>45</v>
      </c>
    </row>
    <row r="44" spans="1:38" ht="26.25" customHeight="1" thickBot="1" x14ac:dyDescent="0.25">
      <c r="A44" s="41" t="s">
        <v>66</v>
      </c>
      <c r="B44" s="41" t="s">
        <v>107</v>
      </c>
      <c r="C44" s="42" t="s">
        <v>108</v>
      </c>
      <c r="D44" s="43"/>
      <c r="E44" s="111">
        <v>1.1234642377999999</v>
      </c>
      <c r="F44" s="111">
        <v>2.2161424512999996</v>
      </c>
      <c r="G44" s="111">
        <v>1.8530875330999999E-3</v>
      </c>
      <c r="H44" s="111">
        <v>2.1709385935500002E-3</v>
      </c>
      <c r="I44" s="111">
        <v>6.9006466200000005E-2</v>
      </c>
      <c r="J44" s="111" t="s">
        <v>449</v>
      </c>
      <c r="K44" s="111" t="s">
        <v>449</v>
      </c>
      <c r="L44" s="111">
        <v>1.26382143109E-2</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12530.150687110001</v>
      </c>
      <c r="AG44" s="95" t="s">
        <v>450</v>
      </c>
      <c r="AH44" s="95" t="s">
        <v>450</v>
      </c>
      <c r="AI44" s="111">
        <v>982.37184333800008</v>
      </c>
      <c r="AJ44" s="111">
        <v>21.610397746</v>
      </c>
      <c r="AK44" s="95" t="s">
        <v>448</v>
      </c>
      <c r="AL44" s="102" t="s">
        <v>45</v>
      </c>
    </row>
    <row r="45" spans="1:38" ht="26.25" customHeight="1" thickBot="1" x14ac:dyDescent="0.25">
      <c r="A45" s="41" t="s">
        <v>66</v>
      </c>
      <c r="B45" s="41" t="s">
        <v>109</v>
      </c>
      <c r="C45" s="42" t="s">
        <v>110</v>
      </c>
      <c r="D45" s="43"/>
      <c r="E45" s="111">
        <v>0.98148341510000003</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1.51908913003923E-4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1.3999999999999999E-4</v>
      </c>
      <c r="F49" s="111" t="s">
        <v>449</v>
      </c>
      <c r="G49" s="111" t="s">
        <v>449</v>
      </c>
      <c r="H49" s="111" t="s">
        <v>449</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t="s">
        <v>450</v>
      </c>
      <c r="F50" s="111" t="s">
        <v>450</v>
      </c>
      <c r="G50" s="111" t="s">
        <v>450</v>
      </c>
      <c r="H50" s="111" t="s">
        <v>450</v>
      </c>
      <c r="I50" s="111">
        <v>9.9624258663682901E-4</v>
      </c>
      <c r="J50" s="111" t="s">
        <v>449</v>
      </c>
      <c r="K50" s="111" t="s">
        <v>449</v>
      </c>
      <c r="L50" s="111" t="s">
        <v>450</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1.998492388253958</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0.33580002375295892</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0.13390060289167799</v>
      </c>
      <c r="H57" s="111">
        <v>2.4467593393252898E-2</v>
      </c>
      <c r="I57" s="111">
        <v>6.41751736595952E-2</v>
      </c>
      <c r="J57" s="111" t="s">
        <v>449</v>
      </c>
      <c r="K57" s="111" t="s">
        <v>449</v>
      </c>
      <c r="L57" s="111">
        <v>1.9252552097878499E-3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0.28866698679276409</v>
      </c>
      <c r="H58" s="111" t="s">
        <v>448</v>
      </c>
      <c r="I58" s="111">
        <v>6.2980936822663494E-2</v>
      </c>
      <c r="J58" s="111" t="s">
        <v>449</v>
      </c>
      <c r="K58" s="111" t="s">
        <v>449</v>
      </c>
      <c r="L58" s="111">
        <v>2.8971230938425153E-4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527.9816088410779</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0.91626659351142703</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21388.648335588299</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1.8536056225313655</v>
      </c>
      <c r="F72" s="111">
        <v>0.2410709741530975</v>
      </c>
      <c r="G72" s="111">
        <v>0.85151031060837568</v>
      </c>
      <c r="H72" s="111">
        <v>3.1313999999999999E-3</v>
      </c>
      <c r="I72" s="111">
        <v>0.92894656443563606</v>
      </c>
      <c r="J72" s="111" t="s">
        <v>449</v>
      </c>
      <c r="K72" s="111" t="s">
        <v>449</v>
      </c>
      <c r="L72" s="111">
        <v>2.1384898219032906E-3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7.4880000000000001E-5</v>
      </c>
      <c r="G74" s="111">
        <v>0.131610848</v>
      </c>
      <c r="H74" s="111" t="s">
        <v>449</v>
      </c>
      <c r="I74" s="111">
        <v>4.5268130518792499E-2</v>
      </c>
      <c r="J74" s="111" t="s">
        <v>449</v>
      </c>
      <c r="K74" s="111" t="s">
        <v>449</v>
      </c>
      <c r="L74" s="111">
        <v>1.0411670019322299E-3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7.1770496418181899</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15.2717631818182</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9.7245113337164781</v>
      </c>
      <c r="F92" s="111">
        <v>5.0072211064054741</v>
      </c>
      <c r="G92" s="111">
        <v>2.53177427497392</v>
      </c>
      <c r="H92" s="111">
        <v>0.97088161987373645</v>
      </c>
      <c r="I92" s="111">
        <v>1.3046047454406013</v>
      </c>
      <c r="J92" s="111" t="s">
        <v>449</v>
      </c>
      <c r="K92" s="111" t="s">
        <v>449</v>
      </c>
      <c r="L92" s="111">
        <v>3.3919723381455671E-2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11482.133072659495</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3.6101371328099999E-2</v>
      </c>
      <c r="F99" s="111">
        <v>6.8884397811786604</v>
      </c>
      <c r="G99" s="95" t="s">
        <v>448</v>
      </c>
      <c r="H99" s="111">
        <v>3.4147340564541402</v>
      </c>
      <c r="I99" s="111">
        <v>6.6565365807499999E-2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271.76100000000002</v>
      </c>
      <c r="AL99" s="102" t="s">
        <v>240</v>
      </c>
    </row>
    <row r="100" spans="1:38" ht="26.25" customHeight="1" thickBot="1" x14ac:dyDescent="0.25">
      <c r="A100" s="41" t="s">
        <v>238</v>
      </c>
      <c r="B100" s="41" t="s">
        <v>241</v>
      </c>
      <c r="C100" s="42" t="s">
        <v>373</v>
      </c>
      <c r="D100" s="55"/>
      <c r="E100" s="111">
        <v>0.11879586604745999</v>
      </c>
      <c r="F100" s="111">
        <v>8.0259420272205109</v>
      </c>
      <c r="G100" s="95" t="s">
        <v>448</v>
      </c>
      <c r="H100" s="111">
        <v>8.0253684835017207</v>
      </c>
      <c r="I100" s="111">
        <v>9.2616469956659994E-2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1086.789</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1.3645606273490001E-2</v>
      </c>
      <c r="F102" s="111">
        <v>0.59759469307159996</v>
      </c>
      <c r="G102" s="95" t="s">
        <v>448</v>
      </c>
      <c r="H102" s="111">
        <v>2.4555634083296001</v>
      </c>
      <c r="I102" s="111">
        <v>6.814016E-3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1352.6880000000001</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9.8117601288320005E-2</v>
      </c>
      <c r="F107" s="111">
        <v>1.0289055798151501</v>
      </c>
      <c r="G107" s="95" t="s">
        <v>448</v>
      </c>
      <c r="H107" s="111">
        <v>1.51170856893095</v>
      </c>
      <c r="I107" s="111">
        <v>3.6200178E-2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12066.726000000001</v>
      </c>
      <c r="AL107" s="102" t="s">
        <v>240</v>
      </c>
    </row>
    <row r="108" spans="1:38" ht="26.25" customHeight="1" thickBot="1" x14ac:dyDescent="0.25">
      <c r="A108" s="41" t="s">
        <v>238</v>
      </c>
      <c r="B108" s="41" t="s">
        <v>254</v>
      </c>
      <c r="C108" s="42" t="s">
        <v>346</v>
      </c>
      <c r="D108" s="55"/>
      <c r="E108" s="111">
        <v>2.1992377971069999E-2</v>
      </c>
      <c r="F108" s="111">
        <v>1.2868096605576</v>
      </c>
      <c r="G108" s="95" t="s">
        <v>448</v>
      </c>
      <c r="H108" s="111">
        <v>0.81435337967136001</v>
      </c>
      <c r="I108" s="111">
        <v>3.1440664E-2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15720.332</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6.4304800000000002</v>
      </c>
      <c r="F112" s="111" t="s">
        <v>448</v>
      </c>
      <c r="G112" s="95" t="s">
        <v>448</v>
      </c>
      <c r="H112" s="111">
        <v>7.6822530000000002</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160762000</v>
      </c>
      <c r="AL112" s="103" t="s">
        <v>382</v>
      </c>
    </row>
    <row r="113" spans="1:38" ht="26.25" customHeight="1" thickBot="1" x14ac:dyDescent="0.25">
      <c r="A113" s="41" t="s">
        <v>258</v>
      </c>
      <c r="B113" s="56" t="s">
        <v>261</v>
      </c>
      <c r="C113" s="57" t="s">
        <v>262</v>
      </c>
      <c r="D113" s="43"/>
      <c r="E113" s="111">
        <v>2.7668030537858699</v>
      </c>
      <c r="F113" s="111">
        <v>7.1046247372187903</v>
      </c>
      <c r="G113" s="95" t="s">
        <v>448</v>
      </c>
      <c r="H113" s="111">
        <v>13.051276686977699</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67589438.479530707</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0.43482404417120002</v>
      </c>
      <c r="F115" s="96" t="s">
        <v>449</v>
      </c>
      <c r="G115" s="95" t="s">
        <v>448</v>
      </c>
      <c r="H115" s="111">
        <v>1.2183802943083299</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10899380.0254064</v>
      </c>
      <c r="AL115" s="102" t="s">
        <v>457</v>
      </c>
    </row>
    <row r="116" spans="1:38" ht="26.25" customHeight="1" thickBot="1" x14ac:dyDescent="0.25">
      <c r="A116" s="41" t="s">
        <v>258</v>
      </c>
      <c r="B116" s="41" t="s">
        <v>266</v>
      </c>
      <c r="C116" s="47" t="s">
        <v>374</v>
      </c>
      <c r="D116" s="43"/>
      <c r="E116" s="111">
        <v>1.6660627568428801</v>
      </c>
      <c r="F116" s="111">
        <v>0.24054354371216</v>
      </c>
      <c r="G116" s="95" t="s">
        <v>448</v>
      </c>
      <c r="H116" s="111">
        <v>3.8887506008591202</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41651568.9210722</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81045897.623078704</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0.21715638949963001</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1.08000860070149</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2182.2040000000002</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0.134620078279027</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0.10733950844402899</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0.53187176756288701</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65.769315926245937</v>
      </c>
      <c r="F141" s="98">
        <v>120.00964245450132</v>
      </c>
      <c r="G141" s="98">
        <v>12.69776837398271</v>
      </c>
      <c r="H141" s="98">
        <v>51.187997093865441</v>
      </c>
      <c r="I141" s="98">
        <v>11.253150357986083</v>
      </c>
      <c r="J141" s="111" t="s">
        <v>449</v>
      </c>
      <c r="K141" s="111" t="s">
        <v>449</v>
      </c>
      <c r="L141" s="98">
        <v>1.0762514469319988</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196503.78449797886</v>
      </c>
      <c r="AG141" s="100">
        <v>4193.110086202867</v>
      </c>
      <c r="AH141" s="100">
        <v>15055.000049418588</v>
      </c>
      <c r="AI141" s="100">
        <v>480992.19756636815</v>
      </c>
      <c r="AJ141" s="100">
        <v>30499.48897123355</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1" customFormat="1" ht="15.95"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0"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9"/>
      <c r="W159" s="129"/>
      <c r="X159" s="129"/>
      <c r="Y159" s="129"/>
      <c r="Z159" s="129"/>
      <c r="AA159" s="129"/>
      <c r="AB159" s="129"/>
      <c r="AC159" s="131"/>
      <c r="AD159" s="131"/>
      <c r="AE159" s="129"/>
      <c r="AF159" s="129"/>
      <c r="AG159" s="131"/>
      <c r="AH159" s="131"/>
      <c r="AI159" s="131"/>
      <c r="AJ159" s="131"/>
      <c r="AK159" s="131"/>
      <c r="AL159" s="132"/>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AD141">
    <cfRule type="cellIs" dxfId="95" priority="7" stopIfTrue="1" operator="equal">
      <formula>"C"</formula>
    </cfRule>
    <cfRule type="cellIs" dxfId="94" priority="8" stopIfTrue="1" operator="equal">
      <formula>"IE"</formula>
    </cfRule>
    <cfRule type="cellIs" dxfId="93" priority="9" stopIfTrue="1" operator="equal">
      <formula>"NA"</formula>
    </cfRule>
    <cfRule type="cellIs" dxfId="92" priority="10" stopIfTrue="1" operator="equal">
      <formula>"NE"</formula>
    </cfRule>
    <cfRule type="cellIs" dxfId="91" priority="11" stopIfTrue="1" operator="equal">
      <formula>"NO"</formula>
    </cfRule>
    <cfRule type="cellIs" dxfId="90" priority="12" stopIfTrue="1" operator="equal">
      <formula>"TPS"</formula>
    </cfRule>
  </conditionalFormatting>
  <conditionalFormatting sqref="E143:AD149">
    <cfRule type="cellIs" dxfId="89" priority="1" stopIfTrue="1" operator="equal">
      <formula>"C"</formula>
    </cfRule>
    <cfRule type="cellIs" dxfId="88" priority="2" stopIfTrue="1" operator="equal">
      <formula>"IE"</formula>
    </cfRule>
    <cfRule type="cellIs" dxfId="87" priority="3" stopIfTrue="1" operator="equal">
      <formula>"NA"</formula>
    </cfRule>
    <cfRule type="cellIs" dxfId="86" priority="4" stopIfTrue="1" operator="equal">
      <formula>"NE"</formula>
    </cfRule>
    <cfRule type="cellIs" dxfId="85" priority="5" stopIfTrue="1" operator="equal">
      <formula>"NO"</formula>
    </cfRule>
    <cfRule type="cellIs" dxfId="84" priority="6" stopIfTrue="1" operator="equal">
      <formula>"TPS"</formula>
    </cfRule>
  </conditionalFormatting>
  <conditionalFormatting sqref="AF14:AK141">
    <cfRule type="cellIs" dxfId="83" priority="25" stopIfTrue="1" operator="equal">
      <formula>"C"</formula>
    </cfRule>
    <cfRule type="cellIs" dxfId="82" priority="26" stopIfTrue="1" operator="equal">
      <formula>"IE"</formula>
    </cfRule>
    <cfRule type="cellIs" dxfId="81" priority="27" stopIfTrue="1" operator="equal">
      <formula>"NA"</formula>
    </cfRule>
    <cfRule type="cellIs" dxfId="80" priority="28" stopIfTrue="1" operator="equal">
      <formula>"NE"</formula>
    </cfRule>
    <cfRule type="cellIs" dxfId="79" priority="29" stopIfTrue="1" operator="equal">
      <formula>"NO"</formula>
    </cfRule>
    <cfRule type="cellIs" dxfId="78" priority="30" stopIfTrue="1" operator="equal">
      <formula>"TPS"</formula>
    </cfRule>
  </conditionalFormatting>
  <conditionalFormatting sqref="AF143:AK149">
    <cfRule type="cellIs" dxfId="77" priority="43" stopIfTrue="1" operator="equal">
      <formula>"C"</formula>
    </cfRule>
    <cfRule type="cellIs" dxfId="76" priority="44" stopIfTrue="1" operator="equal">
      <formula>"IE"</formula>
    </cfRule>
    <cfRule type="cellIs" dxfId="75" priority="45" stopIfTrue="1" operator="equal">
      <formula>"NA"</formula>
    </cfRule>
    <cfRule type="cellIs" dxfId="74" priority="46" stopIfTrue="1" operator="equal">
      <formula>"NE"</formula>
    </cfRule>
    <cfRule type="cellIs" dxfId="73" priority="47" stopIfTrue="1" operator="equal">
      <formula>"NO"</formula>
    </cfRule>
    <cfRule type="cellIs" dxfId="72" priority="48" stopIfTrue="1" operator="equal">
      <formula>"TPS"</formula>
    </cfRule>
  </conditionalFormatting>
  <pageMargins left="0.7" right="0.7" top="0.78740157499999996" bottom="0.78740157499999996" header="0.3" footer="0.3"/>
  <pageSetup paperSize="9" scale="1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3C4C-A9EB-4F33-AB31-0E9423E7781D}">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M14" sqref="M14:AD149"/>
    </sheetView>
  </sheetViews>
  <sheetFormatPr defaultColWidth="8.85546875" defaultRowHeight="12.75" x14ac:dyDescent="0.2"/>
  <cols>
    <col min="1" max="2" width="21.42578125" style="1" customWidth="1"/>
    <col min="3" max="3" width="46.42578125" style="12" customWidth="1"/>
    <col min="4" max="4" width="7.140625" style="1" customWidth="1"/>
    <col min="5" max="12" width="8.5703125" style="122" customWidth="1"/>
    <col min="13" max="13" width="10.7109375" style="122" customWidth="1"/>
    <col min="14" max="24" width="8.5703125" style="122" customWidth="1"/>
    <col min="25" max="25" width="8.85546875" style="122" customWidth="1"/>
    <col min="26" max="30" width="8.5703125" style="122" customWidth="1"/>
    <col min="31" max="31" width="2.140625" style="122" customWidth="1"/>
    <col min="32" max="37" width="8.5703125" style="122" customWidth="1"/>
    <col min="38" max="38" width="25.7109375" style="120" customWidth="1"/>
    <col min="39" max="16384" width="8.85546875" style="1"/>
  </cols>
  <sheetData>
    <row r="1" spans="1:38" ht="22.5" customHeight="1" x14ac:dyDescent="0.2">
      <c r="A1" s="15" t="s">
        <v>409</v>
      </c>
      <c r="B1" s="16"/>
      <c r="C1" s="17"/>
    </row>
    <row r="2" spans="1:38" x14ac:dyDescent="0.2">
      <c r="A2" s="18" t="s">
        <v>335</v>
      </c>
      <c r="B2" s="16"/>
      <c r="C2" s="17"/>
    </row>
    <row r="3" spans="1:38" x14ac:dyDescent="0.2">
      <c r="B3" s="16"/>
      <c r="C3" s="17"/>
      <c r="R3" s="123"/>
      <c r="S3" s="123"/>
      <c r="T3" s="123"/>
      <c r="U3" s="123"/>
      <c r="V3" s="123"/>
    </row>
    <row r="4" spans="1:38" x14ac:dyDescent="0.2">
      <c r="A4" s="18" t="s">
        <v>0</v>
      </c>
      <c r="B4" s="13" t="s">
        <v>460</v>
      </c>
      <c r="C4" s="19" t="s">
        <v>1</v>
      </c>
      <c r="R4" s="123"/>
      <c r="S4" s="123"/>
      <c r="T4" s="123"/>
      <c r="U4" s="123"/>
      <c r="V4" s="123"/>
    </row>
    <row r="5" spans="1:38" x14ac:dyDescent="0.2">
      <c r="A5" s="18" t="s">
        <v>2</v>
      </c>
      <c r="B5" s="13" t="s">
        <v>462</v>
      </c>
      <c r="C5" s="19" t="s">
        <v>3</v>
      </c>
      <c r="R5" s="123"/>
      <c r="S5" s="123"/>
      <c r="T5" s="123"/>
      <c r="U5" s="123"/>
      <c r="V5" s="123"/>
    </row>
    <row r="6" spans="1:38" x14ac:dyDescent="0.2">
      <c r="A6" s="18" t="s">
        <v>4</v>
      </c>
      <c r="B6" s="13">
        <v>2040</v>
      </c>
      <c r="C6" s="19" t="s">
        <v>5</v>
      </c>
      <c r="R6" s="11"/>
      <c r="S6" s="11"/>
      <c r="T6" s="11"/>
      <c r="U6" s="11"/>
      <c r="V6" s="11"/>
    </row>
    <row r="7" spans="1:38" x14ac:dyDescent="0.2">
      <c r="A7" s="18" t="s">
        <v>6</v>
      </c>
      <c r="B7" s="13" t="s">
        <v>7</v>
      </c>
      <c r="C7" s="19" t="s">
        <v>8</v>
      </c>
      <c r="R7" s="123"/>
      <c r="S7" s="123"/>
      <c r="T7" s="123"/>
      <c r="U7" s="123"/>
      <c r="V7" s="123"/>
    </row>
    <row r="8" spans="1:38" x14ac:dyDescent="0.2">
      <c r="A8" s="5"/>
      <c r="B8" s="16"/>
      <c r="C8" s="17"/>
      <c r="R8" s="123"/>
      <c r="S8" s="123"/>
      <c r="T8" s="123"/>
      <c r="U8" s="123"/>
      <c r="V8" s="123"/>
      <c r="AF8" s="11"/>
    </row>
    <row r="9" spans="1:38" ht="13.5" thickBot="1" x14ac:dyDescent="0.25">
      <c r="A9" s="20"/>
      <c r="B9" s="21"/>
      <c r="C9" s="22"/>
      <c r="D9" s="23"/>
      <c r="E9" s="36"/>
      <c r="F9" s="36"/>
      <c r="G9" s="36"/>
      <c r="H9" s="36"/>
      <c r="I9" s="36"/>
      <c r="J9" s="36"/>
      <c r="K9" s="36"/>
      <c r="L9" s="36"/>
      <c r="M9" s="36"/>
      <c r="N9" s="36"/>
      <c r="O9" s="36"/>
      <c r="P9" s="36"/>
      <c r="Q9" s="36"/>
      <c r="R9" s="123"/>
      <c r="S9" s="123"/>
      <c r="T9" s="123"/>
      <c r="U9" s="123"/>
      <c r="V9" s="123"/>
      <c r="AF9" s="11"/>
    </row>
    <row r="10" spans="1:38" s="2" customFormat="1" ht="37.5" customHeight="1" thickBot="1" x14ac:dyDescent="0.25">
      <c r="A10" s="178" t="str">
        <f>B4&amp;": "&amp;B5&amp;": "&amp;B6</f>
        <v>SE: 21.02.2025: 2040</v>
      </c>
      <c r="B10" s="180" t="s">
        <v>9</v>
      </c>
      <c r="C10" s="181"/>
      <c r="D10" s="182"/>
      <c r="E10" s="169" t="s">
        <v>422</v>
      </c>
      <c r="F10" s="170"/>
      <c r="G10" s="170"/>
      <c r="H10" s="171"/>
      <c r="I10" s="169" t="s">
        <v>424</v>
      </c>
      <c r="J10" s="170"/>
      <c r="K10" s="170"/>
      <c r="L10" s="171"/>
      <c r="M10" s="186" t="s">
        <v>428</v>
      </c>
      <c r="N10" s="169" t="s">
        <v>425</v>
      </c>
      <c r="O10" s="170"/>
      <c r="P10" s="171"/>
      <c r="Q10" s="169" t="s">
        <v>426</v>
      </c>
      <c r="R10" s="170"/>
      <c r="S10" s="170"/>
      <c r="T10" s="170"/>
      <c r="U10" s="170"/>
      <c r="V10" s="171"/>
      <c r="W10" s="169" t="s">
        <v>427</v>
      </c>
      <c r="X10" s="170"/>
      <c r="Y10" s="170"/>
      <c r="Z10" s="170"/>
      <c r="AA10" s="170"/>
      <c r="AB10" s="170"/>
      <c r="AC10" s="170"/>
      <c r="AD10" s="171"/>
      <c r="AE10" s="124"/>
      <c r="AF10" s="169" t="s">
        <v>423</v>
      </c>
      <c r="AG10" s="170"/>
      <c r="AH10" s="170"/>
      <c r="AI10" s="170"/>
      <c r="AJ10" s="170"/>
      <c r="AK10" s="170"/>
      <c r="AL10" s="171"/>
    </row>
    <row r="11" spans="1:38" ht="15" customHeight="1" thickBot="1" x14ac:dyDescent="0.25">
      <c r="A11" s="179"/>
      <c r="B11" s="183"/>
      <c r="C11" s="184"/>
      <c r="D11" s="185"/>
      <c r="E11" s="172"/>
      <c r="F11" s="173"/>
      <c r="G11" s="173"/>
      <c r="H11" s="174"/>
      <c r="I11" s="172"/>
      <c r="J11" s="173"/>
      <c r="K11" s="173"/>
      <c r="L11" s="174"/>
      <c r="M11" s="187"/>
      <c r="N11" s="172"/>
      <c r="O11" s="173"/>
      <c r="P11" s="174"/>
      <c r="Q11" s="172"/>
      <c r="R11" s="173"/>
      <c r="S11" s="173"/>
      <c r="T11" s="173"/>
      <c r="U11" s="173"/>
      <c r="V11" s="174"/>
      <c r="W11" s="125"/>
      <c r="X11" s="175" t="s">
        <v>27</v>
      </c>
      <c r="Y11" s="176"/>
      <c r="Z11" s="176"/>
      <c r="AA11" s="176"/>
      <c r="AB11" s="177"/>
      <c r="AC11" s="126"/>
      <c r="AD11" s="127"/>
      <c r="AE11" s="121"/>
      <c r="AF11" s="172"/>
      <c r="AG11" s="173"/>
      <c r="AH11" s="173"/>
      <c r="AI11" s="173"/>
      <c r="AJ11" s="173"/>
      <c r="AK11" s="173"/>
      <c r="AL11" s="174"/>
    </row>
    <row r="12" spans="1:38" ht="52.5" customHeight="1" thickBot="1" x14ac:dyDescent="0.25">
      <c r="A12" s="179"/>
      <c r="B12" s="183"/>
      <c r="C12" s="184"/>
      <c r="D12" s="185"/>
      <c r="E12" s="77" t="s">
        <v>349</v>
      </c>
      <c r="F12" s="77" t="s">
        <v>10</v>
      </c>
      <c r="G12" s="77" t="s">
        <v>11</v>
      </c>
      <c r="H12" s="77" t="s">
        <v>12</v>
      </c>
      <c r="I12" s="77" t="s">
        <v>13</v>
      </c>
      <c r="J12" s="78" t="s">
        <v>14</v>
      </c>
      <c r="K12" s="78" t="s">
        <v>15</v>
      </c>
      <c r="L12" s="79" t="s">
        <v>359</v>
      </c>
      <c r="M12" s="77" t="s">
        <v>16</v>
      </c>
      <c r="N12" s="78" t="s">
        <v>17</v>
      </c>
      <c r="O12" s="78" t="s">
        <v>18</v>
      </c>
      <c r="P12" s="78" t="s">
        <v>19</v>
      </c>
      <c r="Q12" s="78" t="s">
        <v>20</v>
      </c>
      <c r="R12" s="78" t="s">
        <v>21</v>
      </c>
      <c r="S12" s="78" t="s">
        <v>22</v>
      </c>
      <c r="T12" s="78" t="s">
        <v>23</v>
      </c>
      <c r="U12" s="78" t="s">
        <v>24</v>
      </c>
      <c r="V12" s="78" t="s">
        <v>25</v>
      </c>
      <c r="W12" s="77" t="s">
        <v>26</v>
      </c>
      <c r="X12" s="77" t="s">
        <v>360</v>
      </c>
      <c r="Y12" s="77" t="s">
        <v>361</v>
      </c>
      <c r="Z12" s="77" t="s">
        <v>362</v>
      </c>
      <c r="AA12" s="77" t="s">
        <v>363</v>
      </c>
      <c r="AB12" s="77" t="s">
        <v>37</v>
      </c>
      <c r="AC12" s="78" t="s">
        <v>28</v>
      </c>
      <c r="AD12" s="78" t="s">
        <v>29</v>
      </c>
      <c r="AE12" s="128"/>
      <c r="AF12" s="77" t="s">
        <v>30</v>
      </c>
      <c r="AG12" s="77" t="s">
        <v>31</v>
      </c>
      <c r="AH12" s="77" t="s">
        <v>32</v>
      </c>
      <c r="AI12" s="77" t="s">
        <v>33</v>
      </c>
      <c r="AJ12" s="77" t="s">
        <v>34</v>
      </c>
      <c r="AK12" s="77" t="s">
        <v>35</v>
      </c>
      <c r="AL12" s="116" t="s">
        <v>36</v>
      </c>
    </row>
    <row r="13" spans="1:38" ht="37.5" customHeight="1" thickBot="1" x14ac:dyDescent="0.25">
      <c r="A13" s="24" t="s">
        <v>38</v>
      </c>
      <c r="B13" s="24" t="s">
        <v>39</v>
      </c>
      <c r="C13" s="25" t="s">
        <v>390</v>
      </c>
      <c r="D13" s="24" t="s">
        <v>40</v>
      </c>
      <c r="E13" s="24" t="s">
        <v>41</v>
      </c>
      <c r="F13" s="24" t="s">
        <v>41</v>
      </c>
      <c r="G13" s="24" t="s">
        <v>41</v>
      </c>
      <c r="H13" s="24" t="s">
        <v>41</v>
      </c>
      <c r="I13" s="24" t="s">
        <v>41</v>
      </c>
      <c r="J13" s="24" t="s">
        <v>41</v>
      </c>
      <c r="K13" s="24" t="s">
        <v>41</v>
      </c>
      <c r="L13" s="24" t="s">
        <v>41</v>
      </c>
      <c r="M13" s="24" t="s">
        <v>41</v>
      </c>
      <c r="N13" s="24" t="s">
        <v>42</v>
      </c>
      <c r="O13" s="24" t="s">
        <v>42</v>
      </c>
      <c r="P13" s="24" t="s">
        <v>42</v>
      </c>
      <c r="Q13" s="24" t="s">
        <v>42</v>
      </c>
      <c r="R13" s="24" t="s">
        <v>42</v>
      </c>
      <c r="S13" s="24" t="s">
        <v>42</v>
      </c>
      <c r="T13" s="24" t="s">
        <v>42</v>
      </c>
      <c r="U13" s="24" t="s">
        <v>42</v>
      </c>
      <c r="V13" s="24" t="s">
        <v>42</v>
      </c>
      <c r="W13" s="24" t="s">
        <v>43</v>
      </c>
      <c r="X13" s="24" t="s">
        <v>42</v>
      </c>
      <c r="Y13" s="24" t="s">
        <v>42</v>
      </c>
      <c r="Z13" s="24" t="s">
        <v>42</v>
      </c>
      <c r="AA13" s="24" t="s">
        <v>42</v>
      </c>
      <c r="AB13" s="24" t="s">
        <v>42</v>
      </c>
      <c r="AC13" s="24" t="s">
        <v>44</v>
      </c>
      <c r="AD13" s="24" t="s">
        <v>44</v>
      </c>
      <c r="AE13" s="26"/>
      <c r="AF13" s="24" t="s">
        <v>45</v>
      </c>
      <c r="AG13" s="24" t="s">
        <v>45</v>
      </c>
      <c r="AH13" s="24" t="s">
        <v>45</v>
      </c>
      <c r="AI13" s="24" t="s">
        <v>45</v>
      </c>
      <c r="AJ13" s="24" t="s">
        <v>45</v>
      </c>
      <c r="AK13" s="24"/>
      <c r="AL13" s="117"/>
    </row>
    <row r="14" spans="1:38" ht="26.25" customHeight="1" thickBot="1" x14ac:dyDescent="0.25">
      <c r="A14" s="41" t="s">
        <v>46</v>
      </c>
      <c r="B14" s="41" t="s">
        <v>47</v>
      </c>
      <c r="C14" s="42" t="s">
        <v>48</v>
      </c>
      <c r="D14" s="43"/>
      <c r="E14" s="111">
        <v>11.875132321659592</v>
      </c>
      <c r="F14" s="111">
        <v>2.8836315411184597</v>
      </c>
      <c r="G14" s="111">
        <v>2.05623516620531</v>
      </c>
      <c r="H14" s="111">
        <v>0.36435433001933998</v>
      </c>
      <c r="I14" s="111">
        <v>0.78406779833792006</v>
      </c>
      <c r="J14" s="111" t="s">
        <v>449</v>
      </c>
      <c r="K14" s="111" t="s">
        <v>449</v>
      </c>
      <c r="L14" s="111">
        <v>2.698606790450734E-2</v>
      </c>
      <c r="M14" s="111" t="s">
        <v>449</v>
      </c>
      <c r="N14" s="111" t="s">
        <v>449</v>
      </c>
      <c r="O14" s="111" t="s">
        <v>449</v>
      </c>
      <c r="P14" s="111" t="s">
        <v>449</v>
      </c>
      <c r="Q14" s="111" t="s">
        <v>449</v>
      </c>
      <c r="R14" s="111" t="s">
        <v>449</v>
      </c>
      <c r="S14" s="111" t="s">
        <v>449</v>
      </c>
      <c r="T14" s="111" t="s">
        <v>449</v>
      </c>
      <c r="U14" s="111" t="s">
        <v>449</v>
      </c>
      <c r="V14" s="111" t="s">
        <v>449</v>
      </c>
      <c r="W14" s="111" t="s">
        <v>449</v>
      </c>
      <c r="X14" s="111" t="s">
        <v>449</v>
      </c>
      <c r="Y14" s="111" t="s">
        <v>449</v>
      </c>
      <c r="Z14" s="111" t="s">
        <v>449</v>
      </c>
      <c r="AA14" s="111" t="s">
        <v>449</v>
      </c>
      <c r="AB14" s="111" t="s">
        <v>449</v>
      </c>
      <c r="AC14" s="111" t="s">
        <v>449</v>
      </c>
      <c r="AD14" s="111" t="s">
        <v>449</v>
      </c>
      <c r="AE14" s="34"/>
      <c r="AF14" s="114" t="s">
        <v>447</v>
      </c>
      <c r="AG14" s="111">
        <v>0</v>
      </c>
      <c r="AH14" s="114" t="s">
        <v>447</v>
      </c>
      <c r="AI14" s="111">
        <v>197294.23012662091</v>
      </c>
      <c r="AJ14" s="111">
        <v>25645.288950393449</v>
      </c>
      <c r="AK14" s="95" t="s">
        <v>448</v>
      </c>
      <c r="AL14" s="102" t="s">
        <v>45</v>
      </c>
    </row>
    <row r="15" spans="1:38" ht="26.25" customHeight="1" thickBot="1" x14ac:dyDescent="0.25">
      <c r="A15" s="41" t="s">
        <v>49</v>
      </c>
      <c r="B15" s="41" t="s">
        <v>50</v>
      </c>
      <c r="C15" s="42" t="s">
        <v>51</v>
      </c>
      <c r="D15" s="43"/>
      <c r="E15" s="111">
        <v>0.94493035424409999</v>
      </c>
      <c r="F15" s="111">
        <v>7.3190625273690602</v>
      </c>
      <c r="G15" s="111">
        <v>0.46202363578047001</v>
      </c>
      <c r="H15" s="111">
        <v>6.3657238756169993E-2</v>
      </c>
      <c r="I15" s="111">
        <v>5.4713662030629995E-2</v>
      </c>
      <c r="J15" s="111" t="s">
        <v>449</v>
      </c>
      <c r="K15" s="111" t="s">
        <v>449</v>
      </c>
      <c r="L15" s="111">
        <v>1.0530389946620001E-2</v>
      </c>
      <c r="M15" s="111" t="s">
        <v>449</v>
      </c>
      <c r="N15" s="111" t="s">
        <v>449</v>
      </c>
      <c r="O15" s="111" t="s">
        <v>449</v>
      </c>
      <c r="P15" s="111" t="s">
        <v>449</v>
      </c>
      <c r="Q15" s="111" t="s">
        <v>449</v>
      </c>
      <c r="R15" s="111" t="s">
        <v>449</v>
      </c>
      <c r="S15" s="111" t="s">
        <v>449</v>
      </c>
      <c r="T15" s="111" t="s">
        <v>449</v>
      </c>
      <c r="U15" s="111" t="s">
        <v>449</v>
      </c>
      <c r="V15" s="111" t="s">
        <v>449</v>
      </c>
      <c r="W15" s="111" t="s">
        <v>449</v>
      </c>
      <c r="X15" s="111" t="s">
        <v>449</v>
      </c>
      <c r="Y15" s="111" t="s">
        <v>449</v>
      </c>
      <c r="Z15" s="111" t="s">
        <v>449</v>
      </c>
      <c r="AA15" s="111" t="s">
        <v>449</v>
      </c>
      <c r="AB15" s="111" t="s">
        <v>449</v>
      </c>
      <c r="AC15" s="111" t="s">
        <v>449</v>
      </c>
      <c r="AD15" s="111" t="s">
        <v>449</v>
      </c>
      <c r="AE15" s="34"/>
      <c r="AF15" s="111" t="s">
        <v>447</v>
      </c>
      <c r="AG15" s="95" t="s">
        <v>450</v>
      </c>
      <c r="AH15" s="111" t="s">
        <v>447</v>
      </c>
      <c r="AI15" s="95" t="s">
        <v>450</v>
      </c>
      <c r="AJ15" s="95" t="s">
        <v>450</v>
      </c>
      <c r="AK15" s="95" t="s">
        <v>448</v>
      </c>
      <c r="AL15" s="102" t="s">
        <v>45</v>
      </c>
    </row>
    <row r="16" spans="1:38" ht="26.25" customHeight="1" thickBot="1" x14ac:dyDescent="0.25">
      <c r="A16" s="41" t="s">
        <v>49</v>
      </c>
      <c r="B16" s="41" t="s">
        <v>52</v>
      </c>
      <c r="C16" s="42" t="s">
        <v>53</v>
      </c>
      <c r="D16" s="43"/>
      <c r="E16" s="111" t="s">
        <v>450</v>
      </c>
      <c r="F16" s="111" t="s">
        <v>450</v>
      </c>
      <c r="G16" s="111" t="s">
        <v>450</v>
      </c>
      <c r="H16" s="111" t="s">
        <v>449</v>
      </c>
      <c r="I16" s="111" t="s">
        <v>449</v>
      </c>
      <c r="J16" s="111" t="s">
        <v>449</v>
      </c>
      <c r="K16" s="111" t="s">
        <v>449</v>
      </c>
      <c r="L16" s="111" t="s">
        <v>449</v>
      </c>
      <c r="M16" s="111" t="s">
        <v>449</v>
      </c>
      <c r="N16" s="111" t="s">
        <v>449</v>
      </c>
      <c r="O16" s="111" t="s">
        <v>449</v>
      </c>
      <c r="P16" s="111" t="s">
        <v>449</v>
      </c>
      <c r="Q16" s="111" t="s">
        <v>449</v>
      </c>
      <c r="R16" s="111" t="s">
        <v>449</v>
      </c>
      <c r="S16" s="111" t="s">
        <v>449</v>
      </c>
      <c r="T16" s="111" t="s">
        <v>449</v>
      </c>
      <c r="U16" s="111" t="s">
        <v>449</v>
      </c>
      <c r="V16" s="111" t="s">
        <v>449</v>
      </c>
      <c r="W16" s="111" t="s">
        <v>449</v>
      </c>
      <c r="X16" s="111" t="s">
        <v>449</v>
      </c>
      <c r="Y16" s="111" t="s">
        <v>449</v>
      </c>
      <c r="Z16" s="111" t="s">
        <v>449</v>
      </c>
      <c r="AA16" s="111" t="s">
        <v>449</v>
      </c>
      <c r="AB16" s="111" t="s">
        <v>449</v>
      </c>
      <c r="AC16" s="111" t="s">
        <v>449</v>
      </c>
      <c r="AD16" s="111" t="s">
        <v>449</v>
      </c>
      <c r="AE16" s="34"/>
      <c r="AF16" s="95" t="s">
        <v>450</v>
      </c>
      <c r="AG16" s="111" t="s">
        <v>449</v>
      </c>
      <c r="AH16" s="95" t="s">
        <v>450</v>
      </c>
      <c r="AI16" s="95" t="s">
        <v>450</v>
      </c>
      <c r="AJ16" s="95" t="s">
        <v>450</v>
      </c>
      <c r="AK16" s="95" t="s">
        <v>448</v>
      </c>
      <c r="AL16" s="102" t="s">
        <v>45</v>
      </c>
    </row>
    <row r="17" spans="1:38" ht="26.25" customHeight="1" thickBot="1" x14ac:dyDescent="0.25">
      <c r="A17" s="41" t="s">
        <v>49</v>
      </c>
      <c r="B17" s="41" t="s">
        <v>54</v>
      </c>
      <c r="C17" s="42" t="s">
        <v>55</v>
      </c>
      <c r="D17" s="43"/>
      <c r="E17" s="111">
        <v>0.26870655140597</v>
      </c>
      <c r="F17" s="111">
        <v>6.8454864462400003E-3</v>
      </c>
      <c r="G17" s="111">
        <v>2.0629430928999998E-4</v>
      </c>
      <c r="H17" s="111">
        <v>6.56270324211E-3</v>
      </c>
      <c r="I17" s="111">
        <v>9.9725838728000017E-4</v>
      </c>
      <c r="J17" s="111" t="s">
        <v>449</v>
      </c>
      <c r="K17" s="111" t="s">
        <v>449</v>
      </c>
      <c r="L17" s="111">
        <v>3.5804178486830758E-4</v>
      </c>
      <c r="M17" s="111" t="s">
        <v>449</v>
      </c>
      <c r="N17" s="111" t="s">
        <v>449</v>
      </c>
      <c r="O17" s="111" t="s">
        <v>449</v>
      </c>
      <c r="P17" s="111" t="s">
        <v>449</v>
      </c>
      <c r="Q17" s="111" t="s">
        <v>449</v>
      </c>
      <c r="R17" s="111" t="s">
        <v>449</v>
      </c>
      <c r="S17" s="111" t="s">
        <v>449</v>
      </c>
      <c r="T17" s="111" t="s">
        <v>449</v>
      </c>
      <c r="U17" s="111" t="s">
        <v>449</v>
      </c>
      <c r="V17" s="111" t="s">
        <v>449</v>
      </c>
      <c r="W17" s="111" t="s">
        <v>449</v>
      </c>
      <c r="X17" s="111" t="s">
        <v>449</v>
      </c>
      <c r="Y17" s="111" t="s">
        <v>449</v>
      </c>
      <c r="Z17" s="111" t="s">
        <v>449</v>
      </c>
      <c r="AA17" s="111" t="s">
        <v>449</v>
      </c>
      <c r="AB17" s="111" t="s">
        <v>449</v>
      </c>
      <c r="AC17" s="111" t="s">
        <v>449</v>
      </c>
      <c r="AD17" s="111" t="s">
        <v>449</v>
      </c>
      <c r="AE17" s="34"/>
      <c r="AF17" s="111">
        <v>4029.17009581294</v>
      </c>
      <c r="AG17" s="111">
        <v>9.3960000000000002E-2</v>
      </c>
      <c r="AH17" s="111">
        <v>2416.0427064765299</v>
      </c>
      <c r="AI17" s="111">
        <v>270.188180294809</v>
      </c>
      <c r="AJ17" s="111">
        <v>14.5472541540025</v>
      </c>
      <c r="AK17" s="95" t="s">
        <v>448</v>
      </c>
      <c r="AL17" s="102" t="s">
        <v>45</v>
      </c>
    </row>
    <row r="18" spans="1:38" ht="26.25" customHeight="1" thickBot="1" x14ac:dyDescent="0.25">
      <c r="A18" s="41" t="s">
        <v>49</v>
      </c>
      <c r="B18" s="41" t="s">
        <v>56</v>
      </c>
      <c r="C18" s="42" t="s">
        <v>57</v>
      </c>
      <c r="D18" s="43"/>
      <c r="E18" s="111">
        <v>2.353506231962E-2</v>
      </c>
      <c r="F18" s="111">
        <v>6.0155737298000004E-4</v>
      </c>
      <c r="G18" s="111">
        <v>1.15991172E-5</v>
      </c>
      <c r="H18" s="111">
        <v>5.4883411298000003E-4</v>
      </c>
      <c r="I18" s="111">
        <v>1.5505760528000001E-4</v>
      </c>
      <c r="J18" s="111" t="s">
        <v>449</v>
      </c>
      <c r="K18" s="111" t="s">
        <v>449</v>
      </c>
      <c r="L18" s="111">
        <v>7.7711833201999002E-5</v>
      </c>
      <c r="M18" s="111" t="s">
        <v>449</v>
      </c>
      <c r="N18" s="111" t="s">
        <v>449</v>
      </c>
      <c r="O18" s="111" t="s">
        <v>449</v>
      </c>
      <c r="P18" s="111" t="s">
        <v>449</v>
      </c>
      <c r="Q18" s="111" t="s">
        <v>449</v>
      </c>
      <c r="R18" s="111" t="s">
        <v>449</v>
      </c>
      <c r="S18" s="111" t="s">
        <v>449</v>
      </c>
      <c r="T18" s="111" t="s">
        <v>449</v>
      </c>
      <c r="U18" s="111" t="s">
        <v>449</v>
      </c>
      <c r="V18" s="111" t="s">
        <v>449</v>
      </c>
      <c r="W18" s="111" t="s">
        <v>449</v>
      </c>
      <c r="X18" s="111" t="s">
        <v>449</v>
      </c>
      <c r="Y18" s="111" t="s">
        <v>449</v>
      </c>
      <c r="Z18" s="111" t="s">
        <v>449</v>
      </c>
      <c r="AA18" s="111" t="s">
        <v>449</v>
      </c>
      <c r="AB18" s="111" t="s">
        <v>449</v>
      </c>
      <c r="AC18" s="111" t="s">
        <v>449</v>
      </c>
      <c r="AD18" s="111" t="s">
        <v>449</v>
      </c>
      <c r="AE18" s="34"/>
      <c r="AF18" s="111">
        <v>373.44130999091402</v>
      </c>
      <c r="AG18" s="111" t="s">
        <v>463</v>
      </c>
      <c r="AH18" s="111">
        <v>175.39280299974999</v>
      </c>
      <c r="AI18" s="111" t="s">
        <v>463</v>
      </c>
      <c r="AJ18" s="111" t="s">
        <v>463</v>
      </c>
      <c r="AK18" s="95" t="s">
        <v>448</v>
      </c>
      <c r="AL18" s="102" t="s">
        <v>45</v>
      </c>
    </row>
    <row r="19" spans="1:38" ht="26.25" customHeight="1" thickBot="1" x14ac:dyDescent="0.25">
      <c r="A19" s="41" t="s">
        <v>49</v>
      </c>
      <c r="B19" s="41" t="s">
        <v>58</v>
      </c>
      <c r="C19" s="42" t="s">
        <v>59</v>
      </c>
      <c r="D19" s="43"/>
      <c r="E19" s="111">
        <v>0.50878031209750996</v>
      </c>
      <c r="F19" s="111">
        <v>5.4728982733479994E-2</v>
      </c>
      <c r="G19" s="111">
        <v>0.11230618167374</v>
      </c>
      <c r="H19" s="111">
        <v>1.0954269948479999E-2</v>
      </c>
      <c r="I19" s="111">
        <v>2.2734848399860001E-2</v>
      </c>
      <c r="J19" s="111" t="s">
        <v>449</v>
      </c>
      <c r="K19" s="111" t="s">
        <v>449</v>
      </c>
      <c r="L19" s="111">
        <v>4.9591170451088818E-3</v>
      </c>
      <c r="M19" s="111" t="s">
        <v>449</v>
      </c>
      <c r="N19" s="111" t="s">
        <v>449</v>
      </c>
      <c r="O19" s="111" t="s">
        <v>449</v>
      </c>
      <c r="P19" s="111" t="s">
        <v>449</v>
      </c>
      <c r="Q19" s="111" t="s">
        <v>449</v>
      </c>
      <c r="R19" s="111" t="s">
        <v>449</v>
      </c>
      <c r="S19" s="111" t="s">
        <v>449</v>
      </c>
      <c r="T19" s="111" t="s">
        <v>449</v>
      </c>
      <c r="U19" s="111" t="s">
        <v>449</v>
      </c>
      <c r="V19" s="111" t="s">
        <v>449</v>
      </c>
      <c r="W19" s="111" t="s">
        <v>449</v>
      </c>
      <c r="X19" s="111" t="s">
        <v>449</v>
      </c>
      <c r="Y19" s="111" t="s">
        <v>449</v>
      </c>
      <c r="Z19" s="111" t="s">
        <v>449</v>
      </c>
      <c r="AA19" s="111" t="s">
        <v>449</v>
      </c>
      <c r="AB19" s="111" t="s">
        <v>449</v>
      </c>
      <c r="AC19" s="111" t="s">
        <v>449</v>
      </c>
      <c r="AD19" s="111" t="s">
        <v>449</v>
      </c>
      <c r="AE19" s="34"/>
      <c r="AF19" s="111" t="s">
        <v>447</v>
      </c>
      <c r="AG19" s="111" t="s">
        <v>447</v>
      </c>
      <c r="AH19" s="111">
        <v>457.36199486672803</v>
      </c>
      <c r="AI19" s="111">
        <v>3470.1017178531802</v>
      </c>
      <c r="AJ19" s="111" t="s">
        <v>447</v>
      </c>
      <c r="AK19" s="95" t="s">
        <v>448</v>
      </c>
      <c r="AL19" s="102" t="s">
        <v>45</v>
      </c>
    </row>
    <row r="20" spans="1:38" ht="26.25" customHeight="1" thickBot="1" x14ac:dyDescent="0.25">
      <c r="A20" s="41" t="s">
        <v>49</v>
      </c>
      <c r="B20" s="41" t="s">
        <v>60</v>
      </c>
      <c r="C20" s="42" t="s">
        <v>61</v>
      </c>
      <c r="D20" s="43"/>
      <c r="E20" s="111">
        <v>2.5110373554819096</v>
      </c>
      <c r="F20" s="111">
        <v>0.85547395823301997</v>
      </c>
      <c r="G20" s="111">
        <v>0.51141777763151997</v>
      </c>
      <c r="H20" s="111">
        <v>6.0095971190040003E-2</v>
      </c>
      <c r="I20" s="111">
        <v>0.22535123586186426</v>
      </c>
      <c r="J20" s="111" t="s">
        <v>449</v>
      </c>
      <c r="K20" s="111" t="s">
        <v>449</v>
      </c>
      <c r="L20" s="111">
        <v>6.3890760198488425E-2</v>
      </c>
      <c r="M20" s="111" t="s">
        <v>449</v>
      </c>
      <c r="N20" s="111" t="s">
        <v>449</v>
      </c>
      <c r="O20" s="111" t="s">
        <v>449</v>
      </c>
      <c r="P20" s="111" t="s">
        <v>449</v>
      </c>
      <c r="Q20" s="111" t="s">
        <v>449</v>
      </c>
      <c r="R20" s="111" t="s">
        <v>449</v>
      </c>
      <c r="S20" s="111" t="s">
        <v>449</v>
      </c>
      <c r="T20" s="111" t="s">
        <v>449</v>
      </c>
      <c r="U20" s="111" t="s">
        <v>449</v>
      </c>
      <c r="V20" s="111" t="s">
        <v>449</v>
      </c>
      <c r="W20" s="111" t="s">
        <v>449</v>
      </c>
      <c r="X20" s="111" t="s">
        <v>449</v>
      </c>
      <c r="Y20" s="111" t="s">
        <v>449</v>
      </c>
      <c r="Z20" s="111" t="s">
        <v>449</v>
      </c>
      <c r="AA20" s="111" t="s">
        <v>449</v>
      </c>
      <c r="AB20" s="111" t="s">
        <v>449</v>
      </c>
      <c r="AC20" s="111" t="s">
        <v>449</v>
      </c>
      <c r="AD20" s="111" t="s">
        <v>449</v>
      </c>
      <c r="AE20" s="34"/>
      <c r="AF20" s="111">
        <v>244.07533168719499</v>
      </c>
      <c r="AG20" s="111">
        <v>46.182427103043899</v>
      </c>
      <c r="AH20" s="111">
        <v>80.001212477776903</v>
      </c>
      <c r="AI20" s="111">
        <v>196204.11966292499</v>
      </c>
      <c r="AJ20" s="111">
        <v>650.13120000000004</v>
      </c>
      <c r="AK20" s="95" t="s">
        <v>448</v>
      </c>
      <c r="AL20" s="102" t="s">
        <v>45</v>
      </c>
    </row>
    <row r="21" spans="1:38" ht="26.25" customHeight="1" thickBot="1" x14ac:dyDescent="0.25">
      <c r="A21" s="41" t="s">
        <v>49</v>
      </c>
      <c r="B21" s="41" t="s">
        <v>62</v>
      </c>
      <c r="C21" s="42" t="s">
        <v>63</v>
      </c>
      <c r="D21" s="43"/>
      <c r="E21" s="111">
        <v>0.35830934465462999</v>
      </c>
      <c r="F21" s="111">
        <v>7.9485537982949994E-2</v>
      </c>
      <c r="G21" s="111">
        <v>0.10205096116557001</v>
      </c>
      <c r="H21" s="111">
        <v>7.0826020504499996E-3</v>
      </c>
      <c r="I21" s="111">
        <v>2.6688871659569999E-2</v>
      </c>
      <c r="J21" s="111" t="s">
        <v>449</v>
      </c>
      <c r="K21" s="111" t="s">
        <v>449</v>
      </c>
      <c r="L21" s="111">
        <v>7.7907968532800005E-3</v>
      </c>
      <c r="M21" s="111" t="s">
        <v>449</v>
      </c>
      <c r="N21" s="111" t="s">
        <v>449</v>
      </c>
      <c r="O21" s="111" t="s">
        <v>449</v>
      </c>
      <c r="P21" s="111" t="s">
        <v>449</v>
      </c>
      <c r="Q21" s="111" t="s">
        <v>449</v>
      </c>
      <c r="R21" s="111" t="s">
        <v>449</v>
      </c>
      <c r="S21" s="111" t="s">
        <v>449</v>
      </c>
      <c r="T21" s="111" t="s">
        <v>449</v>
      </c>
      <c r="U21" s="111" t="s">
        <v>449</v>
      </c>
      <c r="V21" s="111" t="s">
        <v>449</v>
      </c>
      <c r="W21" s="111" t="s">
        <v>449</v>
      </c>
      <c r="X21" s="111" t="s">
        <v>449</v>
      </c>
      <c r="Y21" s="111" t="s">
        <v>449</v>
      </c>
      <c r="Z21" s="111" t="s">
        <v>449</v>
      </c>
      <c r="AA21" s="111" t="s">
        <v>449</v>
      </c>
      <c r="AB21" s="111" t="s">
        <v>449</v>
      </c>
      <c r="AC21" s="111" t="s">
        <v>449</v>
      </c>
      <c r="AD21" s="111" t="s">
        <v>449</v>
      </c>
      <c r="AE21" s="34"/>
      <c r="AF21" s="111">
        <v>19.0587991885618</v>
      </c>
      <c r="AG21" s="111" t="s">
        <v>463</v>
      </c>
      <c r="AH21" s="111" t="s">
        <v>449</v>
      </c>
      <c r="AI21" s="111">
        <v>5942.0687194909196</v>
      </c>
      <c r="AJ21" s="111">
        <v>49.337891467452799</v>
      </c>
      <c r="AK21" s="95" t="s">
        <v>448</v>
      </c>
      <c r="AL21" s="102" t="s">
        <v>45</v>
      </c>
    </row>
    <row r="22" spans="1:38" ht="26.25" customHeight="1" thickBot="1" x14ac:dyDescent="0.25">
      <c r="A22" s="41" t="s">
        <v>49</v>
      </c>
      <c r="B22" s="45" t="s">
        <v>64</v>
      </c>
      <c r="C22" s="42" t="s">
        <v>65</v>
      </c>
      <c r="D22" s="43"/>
      <c r="E22" s="111">
        <v>1.1554514629626702</v>
      </c>
      <c r="F22" s="111">
        <v>6.6483712047585478E-2</v>
      </c>
      <c r="G22" s="111">
        <v>0.21944633683714998</v>
      </c>
      <c r="H22" s="111">
        <v>1.9524544543645484E-2</v>
      </c>
      <c r="I22" s="111">
        <v>2.3072806525052908E-3</v>
      </c>
      <c r="J22" s="111" t="s">
        <v>449</v>
      </c>
      <c r="K22" s="111" t="s">
        <v>449</v>
      </c>
      <c r="L22" s="111">
        <v>6.0731975786486292E-4</v>
      </c>
      <c r="M22" s="111" t="s">
        <v>449</v>
      </c>
      <c r="N22" s="111" t="s">
        <v>449</v>
      </c>
      <c r="O22" s="111" t="s">
        <v>449</v>
      </c>
      <c r="P22" s="111" t="s">
        <v>449</v>
      </c>
      <c r="Q22" s="111" t="s">
        <v>449</v>
      </c>
      <c r="R22" s="111" t="s">
        <v>449</v>
      </c>
      <c r="S22" s="111" t="s">
        <v>449</v>
      </c>
      <c r="T22" s="111" t="s">
        <v>449</v>
      </c>
      <c r="U22" s="111" t="s">
        <v>449</v>
      </c>
      <c r="V22" s="111" t="s">
        <v>449</v>
      </c>
      <c r="W22" s="111" t="s">
        <v>449</v>
      </c>
      <c r="X22" s="111" t="s">
        <v>449</v>
      </c>
      <c r="Y22" s="111" t="s">
        <v>449</v>
      </c>
      <c r="Z22" s="111" t="s">
        <v>449</v>
      </c>
      <c r="AA22" s="111" t="s">
        <v>449</v>
      </c>
      <c r="AB22" s="111" t="s">
        <v>449</v>
      </c>
      <c r="AC22" s="111" t="s">
        <v>449</v>
      </c>
      <c r="AD22" s="111" t="s">
        <v>449</v>
      </c>
      <c r="AE22" s="34"/>
      <c r="AF22" s="111">
        <v>975.22357175576519</v>
      </c>
      <c r="AG22" s="111" t="s">
        <v>447</v>
      </c>
      <c r="AH22" s="111">
        <v>1009.2559231667242</v>
      </c>
      <c r="AI22" s="111">
        <v>5486.5986860334078</v>
      </c>
      <c r="AJ22" s="111" t="s">
        <v>447</v>
      </c>
      <c r="AK22" s="95" t="s">
        <v>448</v>
      </c>
      <c r="AL22" s="102" t="s">
        <v>45</v>
      </c>
    </row>
    <row r="23" spans="1:38" ht="26.25" customHeight="1" thickBot="1" x14ac:dyDescent="0.25">
      <c r="A23" s="41" t="s">
        <v>66</v>
      </c>
      <c r="B23" s="45" t="s">
        <v>358</v>
      </c>
      <c r="C23" s="42" t="s">
        <v>354</v>
      </c>
      <c r="D23" s="76"/>
      <c r="E23" s="111">
        <v>1.3735031249999998</v>
      </c>
      <c r="F23" s="111">
        <v>0.47250225219999997</v>
      </c>
      <c r="G23" s="111">
        <v>1.7081461018000001E-3</v>
      </c>
      <c r="H23" s="111">
        <v>2.1210386000000002E-3</v>
      </c>
      <c r="I23" s="111">
        <v>4.0275525399999998E-2</v>
      </c>
      <c r="J23" s="111" t="s">
        <v>449</v>
      </c>
      <c r="K23" s="111" t="s">
        <v>449</v>
      </c>
      <c r="L23" s="111">
        <v>2.4989395799999998E-2</v>
      </c>
      <c r="M23" s="111" t="s">
        <v>449</v>
      </c>
      <c r="N23" s="111" t="s">
        <v>449</v>
      </c>
      <c r="O23" s="111" t="s">
        <v>449</v>
      </c>
      <c r="P23" s="111" t="s">
        <v>449</v>
      </c>
      <c r="Q23" s="111" t="s">
        <v>449</v>
      </c>
      <c r="R23" s="111" t="s">
        <v>449</v>
      </c>
      <c r="S23" s="111" t="s">
        <v>449</v>
      </c>
      <c r="T23" s="111" t="s">
        <v>449</v>
      </c>
      <c r="U23" s="111" t="s">
        <v>449</v>
      </c>
      <c r="V23" s="111" t="s">
        <v>449</v>
      </c>
      <c r="W23" s="111" t="s">
        <v>449</v>
      </c>
      <c r="X23" s="111" t="s">
        <v>449</v>
      </c>
      <c r="Y23" s="111" t="s">
        <v>449</v>
      </c>
      <c r="Z23" s="111" t="s">
        <v>449</v>
      </c>
      <c r="AA23" s="111" t="s">
        <v>449</v>
      </c>
      <c r="AB23" s="111" t="s">
        <v>449</v>
      </c>
      <c r="AC23" s="111" t="s">
        <v>449</v>
      </c>
      <c r="AD23" s="111" t="s">
        <v>449</v>
      </c>
      <c r="AE23" s="34"/>
      <c r="AF23" s="111">
        <v>11756.15717604</v>
      </c>
      <c r="AG23" s="95" t="s">
        <v>450</v>
      </c>
      <c r="AH23" s="95" t="s">
        <v>450</v>
      </c>
      <c r="AI23" s="111">
        <v>906.5089789000001</v>
      </c>
      <c r="AJ23" s="111">
        <v>10.291745338</v>
      </c>
      <c r="AK23" s="95" t="s">
        <v>448</v>
      </c>
      <c r="AL23" s="102" t="s">
        <v>45</v>
      </c>
    </row>
    <row r="24" spans="1:38" ht="26.25" customHeight="1" thickBot="1" x14ac:dyDescent="0.25">
      <c r="A24" s="46" t="s">
        <v>49</v>
      </c>
      <c r="B24" s="45" t="s">
        <v>67</v>
      </c>
      <c r="C24" s="42" t="s">
        <v>68</v>
      </c>
      <c r="D24" s="43"/>
      <c r="E24" s="111">
        <v>1.7022686784493197</v>
      </c>
      <c r="F24" s="111">
        <v>0.38639602545461904</v>
      </c>
      <c r="G24" s="111">
        <v>0.30957190124188005</v>
      </c>
      <c r="H24" s="111">
        <v>2.6869765462729501E-2</v>
      </c>
      <c r="I24" s="111">
        <v>0.13252255315659886</v>
      </c>
      <c r="J24" s="111" t="s">
        <v>449</v>
      </c>
      <c r="K24" s="111" t="s">
        <v>449</v>
      </c>
      <c r="L24" s="111">
        <v>3.929649620090802E-2</v>
      </c>
      <c r="M24" s="111" t="s">
        <v>449</v>
      </c>
      <c r="N24" s="111" t="s">
        <v>449</v>
      </c>
      <c r="O24" s="111" t="s">
        <v>449</v>
      </c>
      <c r="P24" s="111" t="s">
        <v>449</v>
      </c>
      <c r="Q24" s="111" t="s">
        <v>449</v>
      </c>
      <c r="R24" s="111" t="s">
        <v>449</v>
      </c>
      <c r="S24" s="111" t="s">
        <v>449</v>
      </c>
      <c r="T24" s="111" t="s">
        <v>449</v>
      </c>
      <c r="U24" s="111" t="s">
        <v>449</v>
      </c>
      <c r="V24" s="111" t="s">
        <v>449</v>
      </c>
      <c r="W24" s="111" t="s">
        <v>449</v>
      </c>
      <c r="X24" s="111" t="s">
        <v>449</v>
      </c>
      <c r="Y24" s="111" t="s">
        <v>449</v>
      </c>
      <c r="Z24" s="111" t="s">
        <v>449</v>
      </c>
      <c r="AA24" s="111" t="s">
        <v>449</v>
      </c>
      <c r="AB24" s="111" t="s">
        <v>449</v>
      </c>
      <c r="AC24" s="111" t="s">
        <v>449</v>
      </c>
      <c r="AD24" s="111" t="s">
        <v>449</v>
      </c>
      <c r="AE24" s="34"/>
      <c r="AF24" s="111" t="s">
        <v>447</v>
      </c>
      <c r="AG24" s="111" t="s">
        <v>447</v>
      </c>
      <c r="AH24" s="111">
        <v>8.4437623195427101</v>
      </c>
      <c r="AI24" s="111">
        <v>20888.766864264046</v>
      </c>
      <c r="AJ24" s="111">
        <v>110.5591349462</v>
      </c>
      <c r="AK24" s="95" t="s">
        <v>448</v>
      </c>
      <c r="AL24" s="102" t="s">
        <v>45</v>
      </c>
    </row>
    <row r="25" spans="1:38" ht="26.25" customHeight="1" thickBot="1" x14ac:dyDescent="0.25">
      <c r="A25" s="41" t="s">
        <v>69</v>
      </c>
      <c r="B25" s="45" t="s">
        <v>70</v>
      </c>
      <c r="C25" s="47" t="s">
        <v>71</v>
      </c>
      <c r="D25" s="43"/>
      <c r="E25" s="111">
        <v>0.62644150619999994</v>
      </c>
      <c r="F25" s="111">
        <v>8.4197585299999989E-2</v>
      </c>
      <c r="G25" s="111">
        <v>5.6682088900000004E-2</v>
      </c>
      <c r="H25" s="111" t="s">
        <v>463</v>
      </c>
      <c r="I25" s="111">
        <v>1.55720337E-2</v>
      </c>
      <c r="J25" s="111" t="s">
        <v>449</v>
      </c>
      <c r="K25" s="111" t="s">
        <v>449</v>
      </c>
      <c r="L25" s="111">
        <v>7.4738934000000007E-3</v>
      </c>
      <c r="M25" s="111" t="s">
        <v>449</v>
      </c>
      <c r="N25" s="111" t="s">
        <v>449</v>
      </c>
      <c r="O25" s="111" t="s">
        <v>449</v>
      </c>
      <c r="P25" s="111" t="s">
        <v>449</v>
      </c>
      <c r="Q25" s="111" t="s">
        <v>449</v>
      </c>
      <c r="R25" s="111" t="s">
        <v>449</v>
      </c>
      <c r="S25" s="111" t="s">
        <v>449</v>
      </c>
      <c r="T25" s="111" t="s">
        <v>449</v>
      </c>
      <c r="U25" s="111" t="s">
        <v>449</v>
      </c>
      <c r="V25" s="111" t="s">
        <v>449</v>
      </c>
      <c r="W25" s="111" t="s">
        <v>449</v>
      </c>
      <c r="X25" s="111" t="s">
        <v>449</v>
      </c>
      <c r="Y25" s="111" t="s">
        <v>449</v>
      </c>
      <c r="Z25" s="111" t="s">
        <v>449</v>
      </c>
      <c r="AA25" s="111" t="s">
        <v>449</v>
      </c>
      <c r="AB25" s="111" t="s">
        <v>449</v>
      </c>
      <c r="AC25" s="111" t="s">
        <v>449</v>
      </c>
      <c r="AD25" s="111" t="s">
        <v>449</v>
      </c>
      <c r="AE25" s="34"/>
      <c r="AF25" s="111">
        <v>1978.3585373000001</v>
      </c>
      <c r="AG25" s="95" t="s">
        <v>450</v>
      </c>
      <c r="AH25" s="95" t="s">
        <v>450</v>
      </c>
      <c r="AI25" s="111">
        <v>460.10586986999999</v>
      </c>
      <c r="AJ25" s="95" t="s">
        <v>450</v>
      </c>
      <c r="AK25" s="95" t="s">
        <v>448</v>
      </c>
      <c r="AL25" s="102" t="s">
        <v>45</v>
      </c>
    </row>
    <row r="26" spans="1:38" ht="26.25" customHeight="1" thickBot="1" x14ac:dyDescent="0.25">
      <c r="A26" s="41" t="s">
        <v>69</v>
      </c>
      <c r="B26" s="41" t="s">
        <v>72</v>
      </c>
      <c r="C26" s="42" t="s">
        <v>73</v>
      </c>
      <c r="D26" s="43"/>
      <c r="E26" s="111">
        <v>0.16847658339999999</v>
      </c>
      <c r="F26" s="111">
        <v>1.7306655800000001E-2</v>
      </c>
      <c r="G26" s="111">
        <v>4.8720869999999998E-3</v>
      </c>
      <c r="H26" s="111" t="s">
        <v>463</v>
      </c>
      <c r="I26" s="111">
        <v>4.4907575000000003E-3</v>
      </c>
      <c r="J26" s="111" t="s">
        <v>449</v>
      </c>
      <c r="K26" s="111" t="s">
        <v>449</v>
      </c>
      <c r="L26" s="111">
        <v>2.1555635999999999E-3</v>
      </c>
      <c r="M26" s="111" t="s">
        <v>449</v>
      </c>
      <c r="N26" s="111" t="s">
        <v>449</v>
      </c>
      <c r="O26" s="111" t="s">
        <v>449</v>
      </c>
      <c r="P26" s="111" t="s">
        <v>449</v>
      </c>
      <c r="Q26" s="111" t="s">
        <v>449</v>
      </c>
      <c r="R26" s="111" t="s">
        <v>449</v>
      </c>
      <c r="S26" s="111" t="s">
        <v>449</v>
      </c>
      <c r="T26" s="111" t="s">
        <v>449</v>
      </c>
      <c r="U26" s="111" t="s">
        <v>449</v>
      </c>
      <c r="V26" s="111" t="s">
        <v>449</v>
      </c>
      <c r="W26" s="111" t="s">
        <v>449</v>
      </c>
      <c r="X26" s="111" t="s">
        <v>449</v>
      </c>
      <c r="Y26" s="111" t="s">
        <v>449</v>
      </c>
      <c r="Z26" s="111" t="s">
        <v>449</v>
      </c>
      <c r="AA26" s="111" t="s">
        <v>449</v>
      </c>
      <c r="AB26" s="111" t="s">
        <v>449</v>
      </c>
      <c r="AC26" s="111" t="s">
        <v>449</v>
      </c>
      <c r="AD26" s="111" t="s">
        <v>449</v>
      </c>
      <c r="AE26" s="34"/>
      <c r="AF26" s="111">
        <v>641.54141014209995</v>
      </c>
      <c r="AG26" s="95" t="s">
        <v>450</v>
      </c>
      <c r="AH26" s="95" t="s">
        <v>450</v>
      </c>
      <c r="AI26" s="111">
        <v>98.122274988000001</v>
      </c>
      <c r="AJ26" s="95" t="s">
        <v>450</v>
      </c>
      <c r="AK26" s="95" t="s">
        <v>448</v>
      </c>
      <c r="AL26" s="102" t="s">
        <v>45</v>
      </c>
    </row>
    <row r="27" spans="1:38" ht="26.25" customHeight="1" thickBot="1" x14ac:dyDescent="0.25">
      <c r="A27" s="41" t="s">
        <v>74</v>
      </c>
      <c r="B27" s="41" t="s">
        <v>75</v>
      </c>
      <c r="C27" s="42" t="s">
        <v>76</v>
      </c>
      <c r="D27" s="43"/>
      <c r="E27" s="111">
        <v>1.6804471120133035</v>
      </c>
      <c r="F27" s="111">
        <v>1.3664851421668445</v>
      </c>
      <c r="G27" s="111">
        <v>5.2227055519390849E-3</v>
      </c>
      <c r="H27" s="111">
        <v>0.26336708941907788</v>
      </c>
      <c r="I27" s="111">
        <v>1.4864111375091062E-2</v>
      </c>
      <c r="J27" s="111" t="s">
        <v>449</v>
      </c>
      <c r="K27" s="111" t="s">
        <v>449</v>
      </c>
      <c r="L27" s="111">
        <v>2.9195268120694043E-3</v>
      </c>
      <c r="M27" s="111" t="s">
        <v>449</v>
      </c>
      <c r="N27" s="111" t="s">
        <v>449</v>
      </c>
      <c r="O27" s="111" t="s">
        <v>449</v>
      </c>
      <c r="P27" s="111" t="s">
        <v>449</v>
      </c>
      <c r="Q27" s="111" t="s">
        <v>449</v>
      </c>
      <c r="R27" s="111" t="s">
        <v>449</v>
      </c>
      <c r="S27" s="111" t="s">
        <v>449</v>
      </c>
      <c r="T27" s="111" t="s">
        <v>449</v>
      </c>
      <c r="U27" s="111" t="s">
        <v>449</v>
      </c>
      <c r="V27" s="111" t="s">
        <v>449</v>
      </c>
      <c r="W27" s="111" t="s">
        <v>449</v>
      </c>
      <c r="X27" s="111" t="s">
        <v>449</v>
      </c>
      <c r="Y27" s="111" t="s">
        <v>449</v>
      </c>
      <c r="Z27" s="111" t="s">
        <v>449</v>
      </c>
      <c r="AA27" s="111" t="s">
        <v>449</v>
      </c>
      <c r="AB27" s="111" t="s">
        <v>449</v>
      </c>
      <c r="AC27" s="111" t="s">
        <v>449</v>
      </c>
      <c r="AD27" s="111" t="s">
        <v>449</v>
      </c>
      <c r="AE27" s="34"/>
      <c r="AF27" s="111">
        <v>28266.729533823418</v>
      </c>
      <c r="AG27" s="95" t="s">
        <v>450</v>
      </c>
      <c r="AH27" s="111" t="s">
        <v>463</v>
      </c>
      <c r="AI27" s="111">
        <v>1617.7013680515192</v>
      </c>
      <c r="AJ27" s="111">
        <v>5.2758879065798903</v>
      </c>
      <c r="AK27" s="95" t="s">
        <v>448</v>
      </c>
      <c r="AL27" s="102" t="s">
        <v>45</v>
      </c>
    </row>
    <row r="28" spans="1:38" ht="26.25" customHeight="1" thickBot="1" x14ac:dyDescent="0.25">
      <c r="A28" s="41" t="s">
        <v>74</v>
      </c>
      <c r="B28" s="41" t="s">
        <v>77</v>
      </c>
      <c r="C28" s="42" t="s">
        <v>78</v>
      </c>
      <c r="D28" s="43"/>
      <c r="E28" s="111">
        <v>0.50953883211886908</v>
      </c>
      <c r="F28" s="111">
        <v>7.8819614991606404E-2</v>
      </c>
      <c r="G28" s="111">
        <v>9.6763480962510002E-4</v>
      </c>
      <c r="H28" s="111">
        <v>2.5906993772535407E-2</v>
      </c>
      <c r="I28" s="111">
        <v>1.8965951268947536E-2</v>
      </c>
      <c r="J28" s="111" t="s">
        <v>449</v>
      </c>
      <c r="K28" s="111" t="s">
        <v>449</v>
      </c>
      <c r="L28" s="111">
        <v>4.7480432742728184E-3</v>
      </c>
      <c r="M28" s="111" t="s">
        <v>449</v>
      </c>
      <c r="N28" s="111" t="s">
        <v>449</v>
      </c>
      <c r="O28" s="111" t="s">
        <v>449</v>
      </c>
      <c r="P28" s="111" t="s">
        <v>449</v>
      </c>
      <c r="Q28" s="111" t="s">
        <v>449</v>
      </c>
      <c r="R28" s="111" t="s">
        <v>449</v>
      </c>
      <c r="S28" s="111" t="s">
        <v>449</v>
      </c>
      <c r="T28" s="111" t="s">
        <v>449</v>
      </c>
      <c r="U28" s="111" t="s">
        <v>449</v>
      </c>
      <c r="V28" s="111" t="s">
        <v>449</v>
      </c>
      <c r="W28" s="111" t="s">
        <v>449</v>
      </c>
      <c r="X28" s="111" t="s">
        <v>449</v>
      </c>
      <c r="Y28" s="111" t="s">
        <v>449</v>
      </c>
      <c r="Z28" s="111" t="s">
        <v>449</v>
      </c>
      <c r="AA28" s="111" t="s">
        <v>449</v>
      </c>
      <c r="AB28" s="111" t="s">
        <v>449</v>
      </c>
      <c r="AC28" s="111" t="s">
        <v>449</v>
      </c>
      <c r="AD28" s="111" t="s">
        <v>449</v>
      </c>
      <c r="AE28" s="34"/>
      <c r="AF28" s="111">
        <v>6229.4279090252312</v>
      </c>
      <c r="AG28" s="95" t="s">
        <v>450</v>
      </c>
      <c r="AH28" s="111" t="s">
        <v>463</v>
      </c>
      <c r="AI28" s="111">
        <v>1110.9703360850676</v>
      </c>
      <c r="AJ28" s="111">
        <v>4.3060347283218601</v>
      </c>
      <c r="AK28" s="95" t="s">
        <v>448</v>
      </c>
      <c r="AL28" s="102" t="s">
        <v>45</v>
      </c>
    </row>
    <row r="29" spans="1:38" ht="26.25" customHeight="1" thickBot="1" x14ac:dyDescent="0.25">
      <c r="A29" s="41" t="s">
        <v>74</v>
      </c>
      <c r="B29" s="41" t="s">
        <v>79</v>
      </c>
      <c r="C29" s="42" t="s">
        <v>80</v>
      </c>
      <c r="D29" s="43"/>
      <c r="E29" s="111">
        <v>2.3698770344241513</v>
      </c>
      <c r="F29" s="111">
        <v>0.11854390851179016</v>
      </c>
      <c r="G29" s="111">
        <v>3.9460989548909947E-3</v>
      </c>
      <c r="H29" s="111">
        <v>4.8776605669770906E-2</v>
      </c>
      <c r="I29" s="111">
        <v>1.6112196328340777E-2</v>
      </c>
      <c r="J29" s="111" t="s">
        <v>449</v>
      </c>
      <c r="K29" s="111" t="s">
        <v>449</v>
      </c>
      <c r="L29" s="111">
        <v>4.2251543415776438E-3</v>
      </c>
      <c r="M29" s="111" t="s">
        <v>449</v>
      </c>
      <c r="N29" s="111" t="s">
        <v>449</v>
      </c>
      <c r="O29" s="111" t="s">
        <v>449</v>
      </c>
      <c r="P29" s="111" t="s">
        <v>449</v>
      </c>
      <c r="Q29" s="111" t="s">
        <v>449</v>
      </c>
      <c r="R29" s="111" t="s">
        <v>449</v>
      </c>
      <c r="S29" s="111" t="s">
        <v>449</v>
      </c>
      <c r="T29" s="111" t="s">
        <v>449</v>
      </c>
      <c r="U29" s="111" t="s">
        <v>449</v>
      </c>
      <c r="V29" s="111" t="s">
        <v>449</v>
      </c>
      <c r="W29" s="111" t="s">
        <v>449</v>
      </c>
      <c r="X29" s="111" t="s">
        <v>449</v>
      </c>
      <c r="Y29" s="111" t="s">
        <v>449</v>
      </c>
      <c r="Z29" s="111" t="s">
        <v>449</v>
      </c>
      <c r="AA29" s="111" t="s">
        <v>449</v>
      </c>
      <c r="AB29" s="111" t="s">
        <v>449</v>
      </c>
      <c r="AC29" s="111" t="s">
        <v>449</v>
      </c>
      <c r="AD29" s="111" t="s">
        <v>449</v>
      </c>
      <c r="AE29" s="34"/>
      <c r="AF29" s="111">
        <v>26805.100050708093</v>
      </c>
      <c r="AG29" s="95" t="s">
        <v>450</v>
      </c>
      <c r="AH29" s="111" t="s">
        <v>463</v>
      </c>
      <c r="AI29" s="111">
        <v>13021.012453518753</v>
      </c>
      <c r="AJ29" s="111">
        <v>78.631212246882697</v>
      </c>
      <c r="AK29" s="95" t="s">
        <v>448</v>
      </c>
      <c r="AL29" s="102" t="s">
        <v>45</v>
      </c>
    </row>
    <row r="30" spans="1:38" ht="26.25" customHeight="1" thickBot="1" x14ac:dyDescent="0.25">
      <c r="A30" s="41" t="s">
        <v>74</v>
      </c>
      <c r="B30" s="41" t="s">
        <v>81</v>
      </c>
      <c r="C30" s="42" t="s">
        <v>82</v>
      </c>
      <c r="D30" s="43"/>
      <c r="E30" s="111">
        <v>9.1534642307437002E-3</v>
      </c>
      <c r="F30" s="111">
        <v>3.3202593941399898E-2</v>
      </c>
      <c r="G30" s="111">
        <v>6.5419263138119995E-5</v>
      </c>
      <c r="H30" s="111">
        <v>4.61220521602238E-4</v>
      </c>
      <c r="I30" s="111">
        <v>6.7217996096420101E-3</v>
      </c>
      <c r="J30" s="111" t="s">
        <v>449</v>
      </c>
      <c r="K30" s="111" t="s">
        <v>449</v>
      </c>
      <c r="L30" s="111">
        <v>1.3966221368499601E-3</v>
      </c>
      <c r="M30" s="111" t="s">
        <v>449</v>
      </c>
      <c r="N30" s="111" t="s">
        <v>449</v>
      </c>
      <c r="O30" s="111" t="s">
        <v>449</v>
      </c>
      <c r="P30" s="111" t="s">
        <v>449</v>
      </c>
      <c r="Q30" s="111" t="s">
        <v>449</v>
      </c>
      <c r="R30" s="111" t="s">
        <v>449</v>
      </c>
      <c r="S30" s="111" t="s">
        <v>449</v>
      </c>
      <c r="T30" s="111" t="s">
        <v>449</v>
      </c>
      <c r="U30" s="111" t="s">
        <v>449</v>
      </c>
      <c r="V30" s="111" t="s">
        <v>449</v>
      </c>
      <c r="W30" s="111" t="s">
        <v>449</v>
      </c>
      <c r="X30" s="111" t="s">
        <v>449</v>
      </c>
      <c r="Y30" s="111" t="s">
        <v>449</v>
      </c>
      <c r="Z30" s="111" t="s">
        <v>449</v>
      </c>
      <c r="AA30" s="111" t="s">
        <v>449</v>
      </c>
      <c r="AB30" s="111" t="s">
        <v>449</v>
      </c>
      <c r="AC30" s="111" t="s">
        <v>449</v>
      </c>
      <c r="AD30" s="111" t="s">
        <v>449</v>
      </c>
      <c r="AE30" s="34"/>
      <c r="AF30" s="111">
        <v>986.01498512782803</v>
      </c>
      <c r="AG30" s="95" t="s">
        <v>450</v>
      </c>
      <c r="AH30" s="95" t="s">
        <v>450</v>
      </c>
      <c r="AI30" s="111" t="s">
        <v>463</v>
      </c>
      <c r="AJ30" s="111" t="s">
        <v>463</v>
      </c>
      <c r="AK30" s="95" t="s">
        <v>448</v>
      </c>
      <c r="AL30" s="102" t="s">
        <v>45</v>
      </c>
    </row>
    <row r="31" spans="1:38" ht="26.25" customHeight="1" thickBot="1" x14ac:dyDescent="0.25">
      <c r="A31" s="41" t="s">
        <v>74</v>
      </c>
      <c r="B31" s="41" t="s">
        <v>83</v>
      </c>
      <c r="C31" s="42" t="s">
        <v>84</v>
      </c>
      <c r="D31" s="43"/>
      <c r="E31" s="95" t="s">
        <v>448</v>
      </c>
      <c r="F31" s="111">
        <v>0.86227977792370003</v>
      </c>
      <c r="G31" s="95" t="s">
        <v>448</v>
      </c>
      <c r="H31" s="95" t="s">
        <v>448</v>
      </c>
      <c r="I31" s="95" t="s">
        <v>448</v>
      </c>
      <c r="J31" s="111" t="s">
        <v>449</v>
      </c>
      <c r="K31" s="111" t="s">
        <v>449</v>
      </c>
      <c r="L31" s="95" t="s">
        <v>448</v>
      </c>
      <c r="M31" s="111" t="s">
        <v>449</v>
      </c>
      <c r="N31" s="111" t="s">
        <v>449</v>
      </c>
      <c r="O31" s="111" t="s">
        <v>449</v>
      </c>
      <c r="P31" s="111" t="s">
        <v>449</v>
      </c>
      <c r="Q31" s="111" t="s">
        <v>449</v>
      </c>
      <c r="R31" s="111" t="s">
        <v>449</v>
      </c>
      <c r="S31" s="111" t="s">
        <v>449</v>
      </c>
      <c r="T31" s="111" t="s">
        <v>449</v>
      </c>
      <c r="U31" s="111" t="s">
        <v>449</v>
      </c>
      <c r="V31" s="111" t="s">
        <v>449</v>
      </c>
      <c r="W31" s="111" t="s">
        <v>449</v>
      </c>
      <c r="X31" s="111" t="s">
        <v>449</v>
      </c>
      <c r="Y31" s="111" t="s">
        <v>449</v>
      </c>
      <c r="Z31" s="111" t="s">
        <v>449</v>
      </c>
      <c r="AA31" s="111" t="s">
        <v>449</v>
      </c>
      <c r="AB31" s="111" t="s">
        <v>449</v>
      </c>
      <c r="AC31" s="111" t="s">
        <v>449</v>
      </c>
      <c r="AD31" s="111" t="s">
        <v>449</v>
      </c>
      <c r="AE31" s="34"/>
      <c r="AF31" s="95" t="s">
        <v>448</v>
      </c>
      <c r="AG31" s="95" t="s">
        <v>448</v>
      </c>
      <c r="AH31" s="95" t="s">
        <v>448</v>
      </c>
      <c r="AI31" s="95" t="s">
        <v>448</v>
      </c>
      <c r="AJ31" s="95" t="s">
        <v>448</v>
      </c>
      <c r="AK31" s="95" t="s">
        <v>448</v>
      </c>
      <c r="AL31" s="102" t="s">
        <v>45</v>
      </c>
    </row>
    <row r="32" spans="1:38" ht="26.25" customHeight="1" thickBot="1" x14ac:dyDescent="0.25">
      <c r="A32" s="41" t="s">
        <v>74</v>
      </c>
      <c r="B32" s="41" t="s">
        <v>85</v>
      </c>
      <c r="C32" s="42" t="s">
        <v>86</v>
      </c>
      <c r="D32" s="43"/>
      <c r="E32" s="111" t="s">
        <v>463</v>
      </c>
      <c r="F32" s="111" t="s">
        <v>463</v>
      </c>
      <c r="G32" s="111" t="s">
        <v>463</v>
      </c>
      <c r="H32" s="111" t="s">
        <v>463</v>
      </c>
      <c r="I32" s="111">
        <v>0.44600000000000001</v>
      </c>
      <c r="J32" s="111" t="s">
        <v>449</v>
      </c>
      <c r="K32" s="111" t="s">
        <v>449</v>
      </c>
      <c r="L32" s="111">
        <v>0.27312244000000002</v>
      </c>
      <c r="M32" s="111" t="s">
        <v>449</v>
      </c>
      <c r="N32" s="111" t="s">
        <v>449</v>
      </c>
      <c r="O32" s="111" t="s">
        <v>449</v>
      </c>
      <c r="P32" s="111" t="s">
        <v>449</v>
      </c>
      <c r="Q32" s="111" t="s">
        <v>449</v>
      </c>
      <c r="R32" s="111" t="s">
        <v>449</v>
      </c>
      <c r="S32" s="111" t="s">
        <v>449</v>
      </c>
      <c r="T32" s="111" t="s">
        <v>449</v>
      </c>
      <c r="U32" s="111" t="s">
        <v>449</v>
      </c>
      <c r="V32" s="111" t="s">
        <v>449</v>
      </c>
      <c r="W32" s="111" t="s">
        <v>449</v>
      </c>
      <c r="X32" s="111" t="s">
        <v>449</v>
      </c>
      <c r="Y32" s="111" t="s">
        <v>449</v>
      </c>
      <c r="Z32" s="111" t="s">
        <v>449</v>
      </c>
      <c r="AA32" s="111" t="s">
        <v>449</v>
      </c>
      <c r="AB32" s="111" t="s">
        <v>449</v>
      </c>
      <c r="AC32" s="111" t="s">
        <v>449</v>
      </c>
      <c r="AD32" s="111" t="s">
        <v>449</v>
      </c>
      <c r="AE32" s="34"/>
      <c r="AF32" s="95" t="s">
        <v>448</v>
      </c>
      <c r="AG32" s="95" t="s">
        <v>448</v>
      </c>
      <c r="AH32" s="95" t="s">
        <v>448</v>
      </c>
      <c r="AI32" s="95" t="s">
        <v>448</v>
      </c>
      <c r="AJ32" s="95" t="s">
        <v>448</v>
      </c>
      <c r="AK32" s="111">
        <v>278.157939</v>
      </c>
      <c r="AL32" s="103" t="s">
        <v>377</v>
      </c>
    </row>
    <row r="33" spans="1:38" ht="26.25" customHeight="1" thickBot="1" x14ac:dyDescent="0.25">
      <c r="A33" s="41" t="s">
        <v>74</v>
      </c>
      <c r="B33" s="41" t="s">
        <v>87</v>
      </c>
      <c r="C33" s="42" t="s">
        <v>88</v>
      </c>
      <c r="D33" s="43"/>
      <c r="E33" s="111" t="s">
        <v>463</v>
      </c>
      <c r="F33" s="111" t="s">
        <v>463</v>
      </c>
      <c r="G33" s="111" t="s">
        <v>463</v>
      </c>
      <c r="H33" s="111" t="s">
        <v>463</v>
      </c>
      <c r="I33" s="111">
        <v>1.137</v>
      </c>
      <c r="J33" s="111" t="s">
        <v>449</v>
      </c>
      <c r="K33" s="111" t="s">
        <v>449</v>
      </c>
      <c r="L33" s="111" t="s">
        <v>463</v>
      </c>
      <c r="M33" s="111" t="s">
        <v>449</v>
      </c>
      <c r="N33" s="111" t="s">
        <v>449</v>
      </c>
      <c r="O33" s="111" t="s">
        <v>449</v>
      </c>
      <c r="P33" s="111" t="s">
        <v>449</v>
      </c>
      <c r="Q33" s="111" t="s">
        <v>449</v>
      </c>
      <c r="R33" s="111" t="s">
        <v>449</v>
      </c>
      <c r="S33" s="111" t="s">
        <v>449</v>
      </c>
      <c r="T33" s="111" t="s">
        <v>449</v>
      </c>
      <c r="U33" s="111" t="s">
        <v>449</v>
      </c>
      <c r="V33" s="111" t="s">
        <v>449</v>
      </c>
      <c r="W33" s="111" t="s">
        <v>449</v>
      </c>
      <c r="X33" s="111" t="s">
        <v>449</v>
      </c>
      <c r="Y33" s="111" t="s">
        <v>449</v>
      </c>
      <c r="Z33" s="111" t="s">
        <v>449</v>
      </c>
      <c r="AA33" s="111" t="s">
        <v>449</v>
      </c>
      <c r="AB33" s="111" t="s">
        <v>449</v>
      </c>
      <c r="AC33" s="111" t="s">
        <v>449</v>
      </c>
      <c r="AD33" s="111" t="s">
        <v>449</v>
      </c>
      <c r="AE33" s="34"/>
      <c r="AF33" s="95" t="s">
        <v>448</v>
      </c>
      <c r="AG33" s="95" t="s">
        <v>448</v>
      </c>
      <c r="AH33" s="95" t="s">
        <v>448</v>
      </c>
      <c r="AI33" s="95" t="s">
        <v>448</v>
      </c>
      <c r="AJ33" s="95" t="s">
        <v>448</v>
      </c>
      <c r="AK33" s="111">
        <v>278.157939</v>
      </c>
      <c r="AL33" s="103" t="s">
        <v>377</v>
      </c>
    </row>
    <row r="34" spans="1:38" ht="26.25" customHeight="1" thickBot="1" x14ac:dyDescent="0.25">
      <c r="A34" s="41" t="s">
        <v>66</v>
      </c>
      <c r="B34" s="41" t="s">
        <v>89</v>
      </c>
      <c r="C34" s="42" t="s">
        <v>90</v>
      </c>
      <c r="D34" s="43"/>
      <c r="E34" s="111">
        <v>0.2473397208</v>
      </c>
      <c r="F34" s="111">
        <v>3.6972545699999998E-2</v>
      </c>
      <c r="G34" s="111">
        <v>6.4280400000000002E-5</v>
      </c>
      <c r="H34" s="111">
        <v>7.4246799999999995E-5</v>
      </c>
      <c r="I34" s="111">
        <v>1.4531151500000001E-2</v>
      </c>
      <c r="J34" s="111" t="s">
        <v>449</v>
      </c>
      <c r="K34" s="111" t="s">
        <v>449</v>
      </c>
      <c r="L34" s="111">
        <v>1.0478837499999999E-2</v>
      </c>
      <c r="M34" s="111" t="s">
        <v>449</v>
      </c>
      <c r="N34" s="111" t="s">
        <v>449</v>
      </c>
      <c r="O34" s="111" t="s">
        <v>449</v>
      </c>
      <c r="P34" s="111" t="s">
        <v>449</v>
      </c>
      <c r="Q34" s="111" t="s">
        <v>449</v>
      </c>
      <c r="R34" s="111" t="s">
        <v>449</v>
      </c>
      <c r="S34" s="111" t="s">
        <v>449</v>
      </c>
      <c r="T34" s="111" t="s">
        <v>449</v>
      </c>
      <c r="U34" s="111" t="s">
        <v>449</v>
      </c>
      <c r="V34" s="111" t="s">
        <v>449</v>
      </c>
      <c r="W34" s="111" t="s">
        <v>449</v>
      </c>
      <c r="X34" s="111" t="s">
        <v>449</v>
      </c>
      <c r="Y34" s="111" t="s">
        <v>449</v>
      </c>
      <c r="Z34" s="111" t="s">
        <v>449</v>
      </c>
      <c r="AA34" s="111" t="s">
        <v>449</v>
      </c>
      <c r="AB34" s="111" t="s">
        <v>449</v>
      </c>
      <c r="AC34" s="111" t="s">
        <v>449</v>
      </c>
      <c r="AD34" s="111" t="s">
        <v>449</v>
      </c>
      <c r="AE34" s="34"/>
      <c r="AF34" s="111">
        <v>459.14560540999997</v>
      </c>
      <c r="AG34" s="95" t="s">
        <v>450</v>
      </c>
      <c r="AH34" s="95" t="s">
        <v>450</v>
      </c>
      <c r="AI34" s="95" t="s">
        <v>450</v>
      </c>
      <c r="AJ34" s="95" t="s">
        <v>450</v>
      </c>
      <c r="AK34" s="95" t="s">
        <v>448</v>
      </c>
      <c r="AL34" s="102" t="s">
        <v>45</v>
      </c>
    </row>
    <row r="35" spans="1:38" s="3" customFormat="1" ht="26.25" customHeight="1" thickBot="1" x14ac:dyDescent="0.25">
      <c r="A35" s="41" t="s">
        <v>91</v>
      </c>
      <c r="B35" s="41" t="s">
        <v>92</v>
      </c>
      <c r="C35" s="42" t="s">
        <v>93</v>
      </c>
      <c r="D35" s="43"/>
      <c r="E35" s="95" t="s">
        <v>450</v>
      </c>
      <c r="F35" s="95" t="s">
        <v>450</v>
      </c>
      <c r="G35" s="95" t="s">
        <v>450</v>
      </c>
      <c r="H35" s="95" t="s">
        <v>450</v>
      </c>
      <c r="I35" s="95" t="s">
        <v>450</v>
      </c>
      <c r="J35" s="111" t="s">
        <v>449</v>
      </c>
      <c r="K35" s="111" t="s">
        <v>449</v>
      </c>
      <c r="L35" s="95" t="s">
        <v>450</v>
      </c>
      <c r="M35" s="111" t="s">
        <v>449</v>
      </c>
      <c r="N35" s="111" t="s">
        <v>449</v>
      </c>
      <c r="O35" s="111" t="s">
        <v>449</v>
      </c>
      <c r="P35" s="111" t="s">
        <v>449</v>
      </c>
      <c r="Q35" s="111" t="s">
        <v>449</v>
      </c>
      <c r="R35" s="111" t="s">
        <v>449</v>
      </c>
      <c r="S35" s="111" t="s">
        <v>449</v>
      </c>
      <c r="T35" s="111" t="s">
        <v>449</v>
      </c>
      <c r="U35" s="111" t="s">
        <v>449</v>
      </c>
      <c r="V35" s="111" t="s">
        <v>449</v>
      </c>
      <c r="W35" s="111" t="s">
        <v>449</v>
      </c>
      <c r="X35" s="111" t="s">
        <v>449</v>
      </c>
      <c r="Y35" s="111" t="s">
        <v>449</v>
      </c>
      <c r="Z35" s="111" t="s">
        <v>449</v>
      </c>
      <c r="AA35" s="111" t="s">
        <v>449</v>
      </c>
      <c r="AB35" s="111" t="s">
        <v>449</v>
      </c>
      <c r="AC35" s="111" t="s">
        <v>449</v>
      </c>
      <c r="AD35" s="111" t="s">
        <v>449</v>
      </c>
      <c r="AE35" s="34"/>
      <c r="AF35" s="95" t="s">
        <v>450</v>
      </c>
      <c r="AG35" s="95" t="s">
        <v>450</v>
      </c>
      <c r="AH35" s="95" t="s">
        <v>450</v>
      </c>
      <c r="AI35" s="95" t="s">
        <v>450</v>
      </c>
      <c r="AJ35" s="95" t="s">
        <v>450</v>
      </c>
      <c r="AK35" s="95" t="s">
        <v>448</v>
      </c>
      <c r="AL35" s="102" t="s">
        <v>45</v>
      </c>
    </row>
    <row r="36" spans="1:38" ht="26.25" customHeight="1" thickBot="1" x14ac:dyDescent="0.25">
      <c r="A36" s="41" t="s">
        <v>91</v>
      </c>
      <c r="B36" s="41" t="s">
        <v>94</v>
      </c>
      <c r="C36" s="42" t="s">
        <v>95</v>
      </c>
      <c r="D36" s="43"/>
      <c r="E36" s="111">
        <v>2.3108180573000001</v>
      </c>
      <c r="F36" s="111">
        <v>0.98749509339999997</v>
      </c>
      <c r="G36" s="111">
        <v>5.9568939900000006E-2</v>
      </c>
      <c r="H36" s="111">
        <v>1.3736717600000002E-2</v>
      </c>
      <c r="I36" s="111">
        <v>0.18269611790000001</v>
      </c>
      <c r="J36" s="111" t="s">
        <v>449</v>
      </c>
      <c r="K36" s="111" t="s">
        <v>449</v>
      </c>
      <c r="L36" s="111">
        <v>3.4104027000000002E-2</v>
      </c>
      <c r="M36" s="111" t="s">
        <v>449</v>
      </c>
      <c r="N36" s="111" t="s">
        <v>449</v>
      </c>
      <c r="O36" s="111" t="s">
        <v>449</v>
      </c>
      <c r="P36" s="111" t="s">
        <v>449</v>
      </c>
      <c r="Q36" s="111" t="s">
        <v>449</v>
      </c>
      <c r="R36" s="111" t="s">
        <v>449</v>
      </c>
      <c r="S36" s="111" t="s">
        <v>449</v>
      </c>
      <c r="T36" s="111" t="s">
        <v>449</v>
      </c>
      <c r="U36" s="111" t="s">
        <v>449</v>
      </c>
      <c r="V36" s="111" t="s">
        <v>449</v>
      </c>
      <c r="W36" s="111" t="s">
        <v>449</v>
      </c>
      <c r="X36" s="111" t="s">
        <v>449</v>
      </c>
      <c r="Y36" s="111" t="s">
        <v>449</v>
      </c>
      <c r="Z36" s="111" t="s">
        <v>449</v>
      </c>
      <c r="AA36" s="111" t="s">
        <v>449</v>
      </c>
      <c r="AB36" s="111" t="s">
        <v>449</v>
      </c>
      <c r="AC36" s="111" t="s">
        <v>449</v>
      </c>
      <c r="AD36" s="111" t="s">
        <v>449</v>
      </c>
      <c r="AE36" s="34"/>
      <c r="AF36" s="111">
        <v>4423.5984953200004</v>
      </c>
      <c r="AG36" s="95" t="s">
        <v>450</v>
      </c>
      <c r="AH36" s="111">
        <v>1589.1576084000001</v>
      </c>
      <c r="AI36" s="111">
        <v>307.79308800000001</v>
      </c>
      <c r="AJ36" s="111" t="s">
        <v>463</v>
      </c>
      <c r="AK36" s="95" t="s">
        <v>448</v>
      </c>
      <c r="AL36" s="102" t="s">
        <v>45</v>
      </c>
    </row>
    <row r="37" spans="1:38" ht="26.25" customHeight="1" thickBot="1" x14ac:dyDescent="0.25">
      <c r="A37" s="41" t="s">
        <v>66</v>
      </c>
      <c r="B37" s="41" t="s">
        <v>96</v>
      </c>
      <c r="C37" s="42" t="s">
        <v>364</v>
      </c>
      <c r="D37" s="43"/>
      <c r="E37" s="111">
        <v>1.388479E-3</v>
      </c>
      <c r="F37" s="111">
        <v>3.4712000000000002E-5</v>
      </c>
      <c r="G37" s="111">
        <v>1.7356000000000001E-5</v>
      </c>
      <c r="H37" s="111">
        <v>3.4712000000000002E-5</v>
      </c>
      <c r="I37" s="111">
        <v>1.7356000000000001E-5</v>
      </c>
      <c r="J37" s="111" t="s">
        <v>449</v>
      </c>
      <c r="K37" s="111" t="s">
        <v>449</v>
      </c>
      <c r="L37" s="111">
        <v>1.7356000000000001E-5</v>
      </c>
      <c r="M37" s="111" t="s">
        <v>449</v>
      </c>
      <c r="N37" s="111" t="s">
        <v>449</v>
      </c>
      <c r="O37" s="111" t="s">
        <v>449</v>
      </c>
      <c r="P37" s="111" t="s">
        <v>449</v>
      </c>
      <c r="Q37" s="111" t="s">
        <v>449</v>
      </c>
      <c r="R37" s="111" t="s">
        <v>449</v>
      </c>
      <c r="S37" s="111" t="s">
        <v>449</v>
      </c>
      <c r="T37" s="111" t="s">
        <v>449</v>
      </c>
      <c r="U37" s="111" t="s">
        <v>449</v>
      </c>
      <c r="V37" s="111" t="s">
        <v>449</v>
      </c>
      <c r="W37" s="111" t="s">
        <v>449</v>
      </c>
      <c r="X37" s="111" t="s">
        <v>449</v>
      </c>
      <c r="Y37" s="111" t="s">
        <v>449</v>
      </c>
      <c r="Z37" s="111" t="s">
        <v>449</v>
      </c>
      <c r="AA37" s="111" t="s">
        <v>449</v>
      </c>
      <c r="AB37" s="111" t="s">
        <v>449</v>
      </c>
      <c r="AC37" s="111" t="s">
        <v>449</v>
      </c>
      <c r="AD37" s="111" t="s">
        <v>449</v>
      </c>
      <c r="AE37" s="34"/>
      <c r="AF37" s="111" t="s">
        <v>463</v>
      </c>
      <c r="AG37" s="95" t="s">
        <v>450</v>
      </c>
      <c r="AH37" s="111">
        <v>34.711973999999998</v>
      </c>
      <c r="AI37" s="95" t="s">
        <v>450</v>
      </c>
      <c r="AJ37" s="95" t="s">
        <v>450</v>
      </c>
      <c r="AK37" s="95" t="s">
        <v>448</v>
      </c>
      <c r="AL37" s="102" t="s">
        <v>45</v>
      </c>
    </row>
    <row r="38" spans="1:38" ht="26.25" customHeight="1" thickBot="1" x14ac:dyDescent="0.25">
      <c r="A38" s="41" t="s">
        <v>66</v>
      </c>
      <c r="B38" s="41" t="s">
        <v>97</v>
      </c>
      <c r="C38" s="42" t="s">
        <v>98</v>
      </c>
      <c r="D38" s="48"/>
      <c r="E38" s="111">
        <v>1.0120914445290001</v>
      </c>
      <c r="F38" s="111">
        <v>7.77825355262E-2</v>
      </c>
      <c r="G38" s="111">
        <v>4.5083983118400006E-2</v>
      </c>
      <c r="H38" s="111">
        <v>2.9187763294999999E-3</v>
      </c>
      <c r="I38" s="111">
        <v>1.6820770518086999E-2</v>
      </c>
      <c r="J38" s="111" t="s">
        <v>449</v>
      </c>
      <c r="K38" s="111" t="s">
        <v>449</v>
      </c>
      <c r="L38" s="111">
        <v>9.5569346577133001E-3</v>
      </c>
      <c r="M38" s="111" t="s">
        <v>449</v>
      </c>
      <c r="N38" s="111" t="s">
        <v>449</v>
      </c>
      <c r="O38" s="111" t="s">
        <v>449</v>
      </c>
      <c r="P38" s="111" t="s">
        <v>449</v>
      </c>
      <c r="Q38" s="111" t="s">
        <v>449</v>
      </c>
      <c r="R38" s="111" t="s">
        <v>449</v>
      </c>
      <c r="S38" s="111" t="s">
        <v>449</v>
      </c>
      <c r="T38" s="111" t="s">
        <v>449</v>
      </c>
      <c r="U38" s="111" t="s">
        <v>449</v>
      </c>
      <c r="V38" s="111" t="s">
        <v>449</v>
      </c>
      <c r="W38" s="111" t="s">
        <v>449</v>
      </c>
      <c r="X38" s="111" t="s">
        <v>449</v>
      </c>
      <c r="Y38" s="111" t="s">
        <v>449</v>
      </c>
      <c r="Z38" s="111" t="s">
        <v>449</v>
      </c>
      <c r="AA38" s="111" t="s">
        <v>449</v>
      </c>
      <c r="AB38" s="111" t="s">
        <v>449</v>
      </c>
      <c r="AC38" s="111" t="s">
        <v>449</v>
      </c>
      <c r="AD38" s="111" t="s">
        <v>449</v>
      </c>
      <c r="AE38" s="34"/>
      <c r="AF38" s="111">
        <v>4589.4316902</v>
      </c>
      <c r="AG38" s="95" t="s">
        <v>450</v>
      </c>
      <c r="AH38" s="95" t="s">
        <v>450</v>
      </c>
      <c r="AI38" s="111">
        <v>940.28189670120003</v>
      </c>
      <c r="AJ38" s="111">
        <v>7.0117659066</v>
      </c>
      <c r="AK38" s="95" t="s">
        <v>448</v>
      </c>
      <c r="AL38" s="102" t="s">
        <v>45</v>
      </c>
    </row>
    <row r="39" spans="1:38" ht="26.25" customHeight="1" thickBot="1" x14ac:dyDescent="0.25">
      <c r="A39" s="41" t="s">
        <v>99</v>
      </c>
      <c r="B39" s="41" t="s">
        <v>100</v>
      </c>
      <c r="C39" s="42" t="s">
        <v>355</v>
      </c>
      <c r="D39" s="43"/>
      <c r="E39" s="111">
        <v>3.011030060646E-2</v>
      </c>
      <c r="F39" s="111">
        <v>6.0742576538000003E-4</v>
      </c>
      <c r="G39" s="111" t="s">
        <v>450</v>
      </c>
      <c r="H39" s="111">
        <v>7.1182083077999997E-4</v>
      </c>
      <c r="I39" s="111">
        <v>1.5280367267999999E-4</v>
      </c>
      <c r="J39" s="111" t="s">
        <v>449</v>
      </c>
      <c r="K39" s="111" t="s">
        <v>449</v>
      </c>
      <c r="L39" s="111">
        <v>5.8427339697990096E-5</v>
      </c>
      <c r="M39" s="111" t="s">
        <v>449</v>
      </c>
      <c r="N39" s="111" t="s">
        <v>449</v>
      </c>
      <c r="O39" s="111" t="s">
        <v>449</v>
      </c>
      <c r="P39" s="111" t="s">
        <v>449</v>
      </c>
      <c r="Q39" s="111" t="s">
        <v>449</v>
      </c>
      <c r="R39" s="111" t="s">
        <v>449</v>
      </c>
      <c r="S39" s="111" t="s">
        <v>449</v>
      </c>
      <c r="T39" s="111" t="s">
        <v>449</v>
      </c>
      <c r="U39" s="111" t="s">
        <v>449</v>
      </c>
      <c r="V39" s="111" t="s">
        <v>449</v>
      </c>
      <c r="W39" s="111" t="s">
        <v>449</v>
      </c>
      <c r="X39" s="111" t="s">
        <v>449</v>
      </c>
      <c r="Y39" s="111" t="s">
        <v>449</v>
      </c>
      <c r="Z39" s="111" t="s">
        <v>449</v>
      </c>
      <c r="AA39" s="111" t="s">
        <v>449</v>
      </c>
      <c r="AB39" s="111" t="s">
        <v>449</v>
      </c>
      <c r="AC39" s="111" t="s">
        <v>449</v>
      </c>
      <c r="AD39" s="111" t="s">
        <v>449</v>
      </c>
      <c r="AE39" s="34"/>
      <c r="AF39" s="111">
        <v>503.030699999999</v>
      </c>
      <c r="AG39" s="111" t="s">
        <v>463</v>
      </c>
      <c r="AH39" s="111">
        <v>104.39506539950899</v>
      </c>
      <c r="AI39" s="111" t="s">
        <v>449</v>
      </c>
      <c r="AJ39" s="111" t="s">
        <v>463</v>
      </c>
      <c r="AK39" s="95" t="s">
        <v>448</v>
      </c>
      <c r="AL39" s="102" t="s">
        <v>45</v>
      </c>
    </row>
    <row r="40" spans="1:38" ht="26.25" customHeight="1" thickBot="1" x14ac:dyDescent="0.25">
      <c r="A40" s="41" t="s">
        <v>66</v>
      </c>
      <c r="B40" s="41" t="s">
        <v>101</v>
      </c>
      <c r="C40" s="42" t="s">
        <v>356</v>
      </c>
      <c r="D40" s="43"/>
      <c r="E40" s="111">
        <v>0.31813002639999999</v>
      </c>
      <c r="F40" s="111">
        <v>0.4121585566</v>
      </c>
      <c r="G40" s="111">
        <v>3.2356071806E-4</v>
      </c>
      <c r="H40" s="111">
        <v>2.8614229719999999E-4</v>
      </c>
      <c r="I40" s="111">
        <v>2.62152371E-2</v>
      </c>
      <c r="J40" s="111" t="s">
        <v>449</v>
      </c>
      <c r="K40" s="111" t="s">
        <v>449</v>
      </c>
      <c r="L40" s="111">
        <v>1.0572007E-2</v>
      </c>
      <c r="M40" s="111" t="s">
        <v>449</v>
      </c>
      <c r="N40" s="111" t="s">
        <v>449</v>
      </c>
      <c r="O40" s="111" t="s">
        <v>449</v>
      </c>
      <c r="P40" s="111" t="s">
        <v>449</v>
      </c>
      <c r="Q40" s="111" t="s">
        <v>449</v>
      </c>
      <c r="R40" s="111" t="s">
        <v>449</v>
      </c>
      <c r="S40" s="111" t="s">
        <v>449</v>
      </c>
      <c r="T40" s="111" t="s">
        <v>449</v>
      </c>
      <c r="U40" s="111" t="s">
        <v>449</v>
      </c>
      <c r="V40" s="111" t="s">
        <v>449</v>
      </c>
      <c r="W40" s="111" t="s">
        <v>449</v>
      </c>
      <c r="X40" s="111" t="s">
        <v>449</v>
      </c>
      <c r="Y40" s="111" t="s">
        <v>449</v>
      </c>
      <c r="Z40" s="111" t="s">
        <v>449</v>
      </c>
      <c r="AA40" s="111" t="s">
        <v>449</v>
      </c>
      <c r="AB40" s="111" t="s">
        <v>449</v>
      </c>
      <c r="AC40" s="111" t="s">
        <v>449</v>
      </c>
      <c r="AD40" s="111" t="s">
        <v>449</v>
      </c>
      <c r="AE40" s="34"/>
      <c r="AF40" s="111">
        <v>1988.8812508400001</v>
      </c>
      <c r="AG40" s="95" t="s">
        <v>450</v>
      </c>
      <c r="AH40" s="95" t="s">
        <v>450</v>
      </c>
      <c r="AI40" s="111">
        <v>84.809829960999991</v>
      </c>
      <c r="AJ40" s="111">
        <v>0.96289299669999995</v>
      </c>
      <c r="AK40" s="95" t="s">
        <v>448</v>
      </c>
      <c r="AL40" s="102" t="s">
        <v>45</v>
      </c>
    </row>
    <row r="41" spans="1:38" ht="26.25" customHeight="1" thickBot="1" x14ac:dyDescent="0.25">
      <c r="A41" s="41" t="s">
        <v>99</v>
      </c>
      <c r="B41" s="41" t="s">
        <v>102</v>
      </c>
      <c r="C41" s="42" t="s">
        <v>365</v>
      </c>
      <c r="D41" s="43"/>
      <c r="E41" s="111">
        <v>2.2194787815730499</v>
      </c>
      <c r="F41" s="111">
        <v>2.6262699742525601</v>
      </c>
      <c r="G41" s="111">
        <v>0.30916011472545002</v>
      </c>
      <c r="H41" s="111">
        <v>8.2925413084249985E-2</v>
      </c>
      <c r="I41" s="111">
        <v>1.80859770575054</v>
      </c>
      <c r="J41" s="111" t="s">
        <v>449</v>
      </c>
      <c r="K41" s="111" t="s">
        <v>449</v>
      </c>
      <c r="L41" s="111">
        <v>0.32165911636957745</v>
      </c>
      <c r="M41" s="111" t="s">
        <v>449</v>
      </c>
      <c r="N41" s="111" t="s">
        <v>449</v>
      </c>
      <c r="O41" s="111" t="s">
        <v>449</v>
      </c>
      <c r="P41" s="111" t="s">
        <v>449</v>
      </c>
      <c r="Q41" s="111" t="s">
        <v>449</v>
      </c>
      <c r="R41" s="111" t="s">
        <v>449</v>
      </c>
      <c r="S41" s="111" t="s">
        <v>449</v>
      </c>
      <c r="T41" s="111" t="s">
        <v>449</v>
      </c>
      <c r="U41" s="111" t="s">
        <v>449</v>
      </c>
      <c r="V41" s="111" t="s">
        <v>449</v>
      </c>
      <c r="W41" s="111" t="s">
        <v>449</v>
      </c>
      <c r="X41" s="111" t="s">
        <v>449</v>
      </c>
      <c r="Y41" s="111" t="s">
        <v>449</v>
      </c>
      <c r="Z41" s="111" t="s">
        <v>449</v>
      </c>
      <c r="AA41" s="111" t="s">
        <v>449</v>
      </c>
      <c r="AB41" s="111" t="s">
        <v>449</v>
      </c>
      <c r="AC41" s="111" t="s">
        <v>449</v>
      </c>
      <c r="AD41" s="111" t="s">
        <v>449</v>
      </c>
      <c r="AE41" s="34"/>
      <c r="AF41" s="111">
        <v>172.066428</v>
      </c>
      <c r="AG41" s="111" t="s">
        <v>463</v>
      </c>
      <c r="AH41" s="111">
        <v>82.556119310331297</v>
      </c>
      <c r="AI41" s="111">
        <v>28376.0614725452</v>
      </c>
      <c r="AJ41" s="111" t="s">
        <v>463</v>
      </c>
      <c r="AK41" s="95" t="s">
        <v>448</v>
      </c>
      <c r="AL41" s="102" t="s">
        <v>45</v>
      </c>
    </row>
    <row r="42" spans="1:38" ht="26.25" customHeight="1" thickBot="1" x14ac:dyDescent="0.25">
      <c r="A42" s="41" t="s">
        <v>66</v>
      </c>
      <c r="B42" s="41" t="s">
        <v>103</v>
      </c>
      <c r="C42" s="42" t="s">
        <v>104</v>
      </c>
      <c r="D42" s="43"/>
      <c r="E42" s="111">
        <v>0.25185117700000004</v>
      </c>
      <c r="F42" s="111">
        <v>0.78230877480000005</v>
      </c>
      <c r="G42" s="111">
        <v>1.4877075744199999E-4</v>
      </c>
      <c r="H42" s="111">
        <v>8.6994514429999996E-5</v>
      </c>
      <c r="I42" s="111">
        <v>2.6180998456300002E-2</v>
      </c>
      <c r="J42" s="111" t="s">
        <v>449</v>
      </c>
      <c r="K42" s="111" t="s">
        <v>449</v>
      </c>
      <c r="L42" s="111">
        <v>1.6957590209000001E-3</v>
      </c>
      <c r="M42" s="111" t="s">
        <v>449</v>
      </c>
      <c r="N42" s="111" t="s">
        <v>449</v>
      </c>
      <c r="O42" s="111" t="s">
        <v>449</v>
      </c>
      <c r="P42" s="111" t="s">
        <v>449</v>
      </c>
      <c r="Q42" s="111" t="s">
        <v>449</v>
      </c>
      <c r="R42" s="111" t="s">
        <v>449</v>
      </c>
      <c r="S42" s="111" t="s">
        <v>449</v>
      </c>
      <c r="T42" s="111" t="s">
        <v>449</v>
      </c>
      <c r="U42" s="111" t="s">
        <v>449</v>
      </c>
      <c r="V42" s="111" t="s">
        <v>449</v>
      </c>
      <c r="W42" s="111" t="s">
        <v>449</v>
      </c>
      <c r="X42" s="111" t="s">
        <v>449</v>
      </c>
      <c r="Y42" s="111" t="s">
        <v>449</v>
      </c>
      <c r="Z42" s="111" t="s">
        <v>449</v>
      </c>
      <c r="AA42" s="111" t="s">
        <v>449</v>
      </c>
      <c r="AB42" s="111" t="s">
        <v>449</v>
      </c>
      <c r="AC42" s="111" t="s">
        <v>449</v>
      </c>
      <c r="AD42" s="111" t="s">
        <v>449</v>
      </c>
      <c r="AE42" s="34"/>
      <c r="AF42" s="111">
        <v>779.92084259000012</v>
      </c>
      <c r="AG42" s="95" t="s">
        <v>450</v>
      </c>
      <c r="AH42" s="95" t="s">
        <v>450</v>
      </c>
      <c r="AI42" s="111">
        <v>8.2428591054000009</v>
      </c>
      <c r="AJ42" s="111">
        <v>9.3584387699999994E-2</v>
      </c>
      <c r="AK42" s="95" t="s">
        <v>448</v>
      </c>
      <c r="AL42" s="102" t="s">
        <v>45</v>
      </c>
    </row>
    <row r="43" spans="1:38" ht="26.25" customHeight="1" thickBot="1" x14ac:dyDescent="0.25">
      <c r="A43" s="41" t="s">
        <v>99</v>
      </c>
      <c r="B43" s="41" t="s">
        <v>105</v>
      </c>
      <c r="C43" s="42" t="s">
        <v>106</v>
      </c>
      <c r="D43" s="43"/>
      <c r="E43" s="111">
        <v>0.38946445013983</v>
      </c>
      <c r="F43" s="111">
        <v>0.33692679734351</v>
      </c>
      <c r="G43" s="111">
        <v>7.6421308983049996E-2</v>
      </c>
      <c r="H43" s="111">
        <v>1.242829162058E-2</v>
      </c>
      <c r="I43" s="111">
        <v>0.25274887499772125</v>
      </c>
      <c r="J43" s="111" t="s">
        <v>449</v>
      </c>
      <c r="K43" s="111" t="s">
        <v>449</v>
      </c>
      <c r="L43" s="111">
        <v>1.8222451782420795E-2</v>
      </c>
      <c r="M43" s="111" t="s">
        <v>449</v>
      </c>
      <c r="N43" s="111" t="s">
        <v>449</v>
      </c>
      <c r="O43" s="111" t="s">
        <v>449</v>
      </c>
      <c r="P43" s="111" t="s">
        <v>449</v>
      </c>
      <c r="Q43" s="111" t="s">
        <v>449</v>
      </c>
      <c r="R43" s="111" t="s">
        <v>449</v>
      </c>
      <c r="S43" s="111" t="s">
        <v>449</v>
      </c>
      <c r="T43" s="111" t="s">
        <v>449</v>
      </c>
      <c r="U43" s="111" t="s">
        <v>449</v>
      </c>
      <c r="V43" s="111" t="s">
        <v>449</v>
      </c>
      <c r="W43" s="111" t="s">
        <v>449</v>
      </c>
      <c r="X43" s="111" t="s">
        <v>449</v>
      </c>
      <c r="Y43" s="111" t="s">
        <v>449</v>
      </c>
      <c r="Z43" s="111" t="s">
        <v>449</v>
      </c>
      <c r="AA43" s="111" t="s">
        <v>449</v>
      </c>
      <c r="AB43" s="111" t="s">
        <v>449</v>
      </c>
      <c r="AC43" s="111" t="s">
        <v>449</v>
      </c>
      <c r="AD43" s="111" t="s">
        <v>449</v>
      </c>
      <c r="AE43" s="34"/>
      <c r="AF43" s="111">
        <v>39.537841106371701</v>
      </c>
      <c r="AG43" s="111" t="s">
        <v>463</v>
      </c>
      <c r="AH43" s="111">
        <v>104.096987844179</v>
      </c>
      <c r="AI43" s="111">
        <v>4449.6101273233298</v>
      </c>
      <c r="AJ43" s="111" t="s">
        <v>463</v>
      </c>
      <c r="AK43" s="95" t="s">
        <v>448</v>
      </c>
      <c r="AL43" s="102" t="s">
        <v>45</v>
      </c>
    </row>
    <row r="44" spans="1:38" ht="26.25" customHeight="1" thickBot="1" x14ac:dyDescent="0.25">
      <c r="A44" s="41" t="s">
        <v>66</v>
      </c>
      <c r="B44" s="41" t="s">
        <v>107</v>
      </c>
      <c r="C44" s="42" t="s">
        <v>108</v>
      </c>
      <c r="D44" s="43"/>
      <c r="E44" s="111">
        <v>1.0380541593999999</v>
      </c>
      <c r="F44" s="111">
        <v>2.0150711716999998</v>
      </c>
      <c r="G44" s="111">
        <v>1.7753937797E-3</v>
      </c>
      <c r="H44" s="111">
        <v>2.0474721000000003E-3</v>
      </c>
      <c r="I44" s="111">
        <v>6.2763907399999999E-2</v>
      </c>
      <c r="J44" s="111" t="s">
        <v>449</v>
      </c>
      <c r="K44" s="111" t="s">
        <v>449</v>
      </c>
      <c r="L44" s="111">
        <v>1.1794281299999999E-2</v>
      </c>
      <c r="M44" s="111" t="s">
        <v>449</v>
      </c>
      <c r="N44" s="111" t="s">
        <v>449</v>
      </c>
      <c r="O44" s="111" t="s">
        <v>449</v>
      </c>
      <c r="P44" s="111" t="s">
        <v>449</v>
      </c>
      <c r="Q44" s="111" t="s">
        <v>449</v>
      </c>
      <c r="R44" s="111" t="s">
        <v>449</v>
      </c>
      <c r="S44" s="111" t="s">
        <v>449</v>
      </c>
      <c r="T44" s="111" t="s">
        <v>449</v>
      </c>
      <c r="U44" s="111" t="s">
        <v>449</v>
      </c>
      <c r="V44" s="111" t="s">
        <v>449</v>
      </c>
      <c r="W44" s="111" t="s">
        <v>449</v>
      </c>
      <c r="X44" s="111" t="s">
        <v>449</v>
      </c>
      <c r="Y44" s="111" t="s">
        <v>449</v>
      </c>
      <c r="Z44" s="111" t="s">
        <v>449</v>
      </c>
      <c r="AA44" s="111" t="s">
        <v>449</v>
      </c>
      <c r="AB44" s="111" t="s">
        <v>449</v>
      </c>
      <c r="AC44" s="111" t="s">
        <v>449</v>
      </c>
      <c r="AD44" s="111" t="s">
        <v>449</v>
      </c>
      <c r="AE44" s="34"/>
      <c r="AF44" s="111">
        <v>12102.284685709999</v>
      </c>
      <c r="AG44" s="95" t="s">
        <v>450</v>
      </c>
      <c r="AH44" s="95" t="s">
        <v>450</v>
      </c>
      <c r="AI44" s="111">
        <v>699.91266915599999</v>
      </c>
      <c r="AJ44" s="111">
        <v>8.3408772472999999</v>
      </c>
      <c r="AK44" s="95" t="s">
        <v>448</v>
      </c>
      <c r="AL44" s="102" t="s">
        <v>45</v>
      </c>
    </row>
    <row r="45" spans="1:38" ht="26.25" customHeight="1" thickBot="1" x14ac:dyDescent="0.25">
      <c r="A45" s="41" t="s">
        <v>66</v>
      </c>
      <c r="B45" s="41" t="s">
        <v>109</v>
      </c>
      <c r="C45" s="42" t="s">
        <v>110</v>
      </c>
      <c r="D45" s="43"/>
      <c r="E45" s="111">
        <v>0.96934785950000002</v>
      </c>
      <c r="F45" s="111">
        <v>1.6963191999999998E-2</v>
      </c>
      <c r="G45" s="111">
        <v>2.2273095199999999E-2</v>
      </c>
      <c r="H45" s="111">
        <v>2.5444790000000002E-4</v>
      </c>
      <c r="I45" s="111">
        <v>1.6963191999999998E-2</v>
      </c>
      <c r="J45" s="111" t="s">
        <v>449</v>
      </c>
      <c r="K45" s="111" t="s">
        <v>449</v>
      </c>
      <c r="L45" s="111">
        <v>9.3297555999999997E-3</v>
      </c>
      <c r="M45" s="111" t="s">
        <v>449</v>
      </c>
      <c r="N45" s="111" t="s">
        <v>449</v>
      </c>
      <c r="O45" s="111" t="s">
        <v>449</v>
      </c>
      <c r="P45" s="111" t="s">
        <v>449</v>
      </c>
      <c r="Q45" s="111" t="s">
        <v>449</v>
      </c>
      <c r="R45" s="111" t="s">
        <v>449</v>
      </c>
      <c r="S45" s="111" t="s">
        <v>449</v>
      </c>
      <c r="T45" s="111" t="s">
        <v>449</v>
      </c>
      <c r="U45" s="111" t="s">
        <v>449</v>
      </c>
      <c r="V45" s="111" t="s">
        <v>449</v>
      </c>
      <c r="W45" s="111" t="s">
        <v>449</v>
      </c>
      <c r="X45" s="111" t="s">
        <v>449</v>
      </c>
      <c r="Y45" s="111" t="s">
        <v>449</v>
      </c>
      <c r="Z45" s="111" t="s">
        <v>449</v>
      </c>
      <c r="AA45" s="111" t="s">
        <v>449</v>
      </c>
      <c r="AB45" s="111" t="s">
        <v>449</v>
      </c>
      <c r="AC45" s="111" t="s">
        <v>449</v>
      </c>
      <c r="AD45" s="111" t="s">
        <v>449</v>
      </c>
      <c r="AE45" s="34"/>
      <c r="AF45" s="111">
        <v>742.43650531000003</v>
      </c>
      <c r="AG45" s="95" t="s">
        <v>450</v>
      </c>
      <c r="AH45" s="95" t="s">
        <v>450</v>
      </c>
      <c r="AI45" s="111" t="s">
        <v>463</v>
      </c>
      <c r="AJ45" s="96" t="s">
        <v>450</v>
      </c>
      <c r="AK45" s="95" t="s">
        <v>448</v>
      </c>
      <c r="AL45" s="102" t="s">
        <v>45</v>
      </c>
    </row>
    <row r="46" spans="1:38" ht="26.25" customHeight="1" thickBot="1" x14ac:dyDescent="0.25">
      <c r="A46" s="41" t="s">
        <v>99</v>
      </c>
      <c r="B46" s="41" t="s">
        <v>111</v>
      </c>
      <c r="C46" s="42" t="s">
        <v>112</v>
      </c>
      <c r="D46" s="43"/>
      <c r="E46" s="96" t="s">
        <v>450</v>
      </c>
      <c r="F46" s="96" t="s">
        <v>450</v>
      </c>
      <c r="G46" s="96" t="s">
        <v>450</v>
      </c>
      <c r="H46" s="96" t="s">
        <v>450</v>
      </c>
      <c r="I46" s="96" t="s">
        <v>450</v>
      </c>
      <c r="J46" s="111" t="s">
        <v>449</v>
      </c>
      <c r="K46" s="111" t="s">
        <v>449</v>
      </c>
      <c r="L46" s="96" t="s">
        <v>450</v>
      </c>
      <c r="M46" s="111" t="s">
        <v>449</v>
      </c>
      <c r="N46" s="111" t="s">
        <v>449</v>
      </c>
      <c r="O46" s="111" t="s">
        <v>449</v>
      </c>
      <c r="P46" s="111" t="s">
        <v>449</v>
      </c>
      <c r="Q46" s="111" t="s">
        <v>449</v>
      </c>
      <c r="R46" s="111" t="s">
        <v>449</v>
      </c>
      <c r="S46" s="111" t="s">
        <v>449</v>
      </c>
      <c r="T46" s="111" t="s">
        <v>449</v>
      </c>
      <c r="U46" s="111" t="s">
        <v>449</v>
      </c>
      <c r="V46" s="111" t="s">
        <v>449</v>
      </c>
      <c r="W46" s="111" t="s">
        <v>449</v>
      </c>
      <c r="X46" s="111" t="s">
        <v>449</v>
      </c>
      <c r="Y46" s="111" t="s">
        <v>449</v>
      </c>
      <c r="Z46" s="111" t="s">
        <v>449</v>
      </c>
      <c r="AA46" s="111" t="s">
        <v>449</v>
      </c>
      <c r="AB46" s="111" t="s">
        <v>449</v>
      </c>
      <c r="AC46" s="111" t="s">
        <v>449</v>
      </c>
      <c r="AD46" s="111" t="s">
        <v>449</v>
      </c>
      <c r="AE46" s="34"/>
      <c r="AF46" s="96" t="s">
        <v>450</v>
      </c>
      <c r="AG46" s="96" t="s">
        <v>450</v>
      </c>
      <c r="AH46" s="96" t="s">
        <v>450</v>
      </c>
      <c r="AI46" s="96" t="s">
        <v>450</v>
      </c>
      <c r="AJ46" s="96" t="s">
        <v>450</v>
      </c>
      <c r="AK46" s="96" t="s">
        <v>450</v>
      </c>
      <c r="AL46" s="102" t="s">
        <v>45</v>
      </c>
    </row>
    <row r="47" spans="1:38" ht="26.25" customHeight="1" thickBot="1" x14ac:dyDescent="0.25">
      <c r="A47" s="41" t="s">
        <v>66</v>
      </c>
      <c r="B47" s="41" t="s">
        <v>113</v>
      </c>
      <c r="C47" s="42" t="s">
        <v>114</v>
      </c>
      <c r="D47" s="43"/>
      <c r="E47" s="111" t="s">
        <v>463</v>
      </c>
      <c r="F47" s="111" t="s">
        <v>463</v>
      </c>
      <c r="G47" s="111" t="s">
        <v>463</v>
      </c>
      <c r="H47" s="111" t="s">
        <v>463</v>
      </c>
      <c r="I47" s="111" t="s">
        <v>463</v>
      </c>
      <c r="J47" s="111" t="s">
        <v>449</v>
      </c>
      <c r="K47" s="111" t="s">
        <v>449</v>
      </c>
      <c r="L47" s="111" t="s">
        <v>463</v>
      </c>
      <c r="M47" s="111" t="s">
        <v>449</v>
      </c>
      <c r="N47" s="111" t="s">
        <v>449</v>
      </c>
      <c r="O47" s="111" t="s">
        <v>449</v>
      </c>
      <c r="P47" s="111" t="s">
        <v>449</v>
      </c>
      <c r="Q47" s="111" t="s">
        <v>449</v>
      </c>
      <c r="R47" s="111" t="s">
        <v>449</v>
      </c>
      <c r="S47" s="111" t="s">
        <v>449</v>
      </c>
      <c r="T47" s="111" t="s">
        <v>449</v>
      </c>
      <c r="U47" s="111" t="s">
        <v>449</v>
      </c>
      <c r="V47" s="111" t="s">
        <v>449</v>
      </c>
      <c r="W47" s="111" t="s">
        <v>449</v>
      </c>
      <c r="X47" s="111" t="s">
        <v>449</v>
      </c>
      <c r="Y47" s="111" t="s">
        <v>449</v>
      </c>
      <c r="Z47" s="111" t="s">
        <v>449</v>
      </c>
      <c r="AA47" s="111" t="s">
        <v>449</v>
      </c>
      <c r="AB47" s="111" t="s">
        <v>449</v>
      </c>
      <c r="AC47" s="111" t="s">
        <v>449</v>
      </c>
      <c r="AD47" s="111" t="s">
        <v>449</v>
      </c>
      <c r="AE47" s="34"/>
      <c r="AF47" s="96" t="s">
        <v>451</v>
      </c>
      <c r="AG47" s="96" t="s">
        <v>451</v>
      </c>
      <c r="AH47" s="96" t="s">
        <v>451</v>
      </c>
      <c r="AI47" s="96" t="s">
        <v>451</v>
      </c>
      <c r="AJ47" s="96" t="s">
        <v>451</v>
      </c>
      <c r="AK47" s="96" t="s">
        <v>451</v>
      </c>
      <c r="AL47" s="102" t="s">
        <v>45</v>
      </c>
    </row>
    <row r="48" spans="1:38" ht="26.25" customHeight="1" thickBot="1" x14ac:dyDescent="0.25">
      <c r="A48" s="41" t="s">
        <v>115</v>
      </c>
      <c r="B48" s="41" t="s">
        <v>116</v>
      </c>
      <c r="C48" s="42" t="s">
        <v>117</v>
      </c>
      <c r="D48" s="43"/>
      <c r="E48" s="96" t="s">
        <v>450</v>
      </c>
      <c r="F48" s="96" t="s">
        <v>450</v>
      </c>
      <c r="G48" s="96" t="s">
        <v>450</v>
      </c>
      <c r="H48" s="96" t="s">
        <v>450</v>
      </c>
      <c r="I48" s="111">
        <v>1.51908913003923E-4</v>
      </c>
      <c r="J48" s="111" t="s">
        <v>449</v>
      </c>
      <c r="K48" s="111" t="s">
        <v>449</v>
      </c>
      <c r="L48" s="96" t="s">
        <v>450</v>
      </c>
      <c r="M48" s="111" t="s">
        <v>449</v>
      </c>
      <c r="N48" s="111" t="s">
        <v>449</v>
      </c>
      <c r="O48" s="111" t="s">
        <v>449</v>
      </c>
      <c r="P48" s="111" t="s">
        <v>449</v>
      </c>
      <c r="Q48" s="111" t="s">
        <v>449</v>
      </c>
      <c r="R48" s="111" t="s">
        <v>449</v>
      </c>
      <c r="S48" s="111" t="s">
        <v>449</v>
      </c>
      <c r="T48" s="111" t="s">
        <v>449</v>
      </c>
      <c r="U48" s="111" t="s">
        <v>449</v>
      </c>
      <c r="V48" s="111" t="s">
        <v>449</v>
      </c>
      <c r="W48" s="111" t="s">
        <v>449</v>
      </c>
      <c r="X48" s="111" t="s">
        <v>449</v>
      </c>
      <c r="Y48" s="111" t="s">
        <v>449</v>
      </c>
      <c r="Z48" s="111" t="s">
        <v>449</v>
      </c>
      <c r="AA48" s="111" t="s">
        <v>449</v>
      </c>
      <c r="AB48" s="111" t="s">
        <v>449</v>
      </c>
      <c r="AC48" s="111" t="s">
        <v>449</v>
      </c>
      <c r="AD48" s="111" t="s">
        <v>449</v>
      </c>
      <c r="AE48" s="34"/>
      <c r="AF48" s="96" t="s">
        <v>449</v>
      </c>
      <c r="AG48" s="96" t="s">
        <v>449</v>
      </c>
      <c r="AH48" s="96" t="s">
        <v>449</v>
      </c>
      <c r="AI48" s="96" t="s">
        <v>449</v>
      </c>
      <c r="AJ48" s="96" t="s">
        <v>449</v>
      </c>
      <c r="AK48" s="96" t="s">
        <v>449</v>
      </c>
      <c r="AL48" s="102" t="s">
        <v>118</v>
      </c>
    </row>
    <row r="49" spans="1:38" ht="26.25" customHeight="1" thickBot="1" x14ac:dyDescent="0.25">
      <c r="A49" s="41" t="s">
        <v>115</v>
      </c>
      <c r="B49" s="41" t="s">
        <v>119</v>
      </c>
      <c r="C49" s="42" t="s">
        <v>120</v>
      </c>
      <c r="D49" s="43"/>
      <c r="E49" s="111">
        <v>1.3999999999999999E-4</v>
      </c>
      <c r="F49" s="111" t="s">
        <v>449</v>
      </c>
      <c r="G49" s="111" t="s">
        <v>449</v>
      </c>
      <c r="H49" s="111" t="s">
        <v>449</v>
      </c>
      <c r="I49" s="111" t="s">
        <v>449</v>
      </c>
      <c r="J49" s="111" t="s">
        <v>449</v>
      </c>
      <c r="K49" s="111" t="s">
        <v>449</v>
      </c>
      <c r="L49" s="111" t="s">
        <v>449</v>
      </c>
      <c r="M49" s="111" t="s">
        <v>449</v>
      </c>
      <c r="N49" s="111" t="s">
        <v>449</v>
      </c>
      <c r="O49" s="111" t="s">
        <v>449</v>
      </c>
      <c r="P49" s="111" t="s">
        <v>449</v>
      </c>
      <c r="Q49" s="111" t="s">
        <v>449</v>
      </c>
      <c r="R49" s="111" t="s">
        <v>449</v>
      </c>
      <c r="S49" s="111" t="s">
        <v>449</v>
      </c>
      <c r="T49" s="111" t="s">
        <v>449</v>
      </c>
      <c r="U49" s="111" t="s">
        <v>449</v>
      </c>
      <c r="V49" s="111" t="s">
        <v>449</v>
      </c>
      <c r="W49" s="111" t="s">
        <v>449</v>
      </c>
      <c r="X49" s="111" t="s">
        <v>449</v>
      </c>
      <c r="Y49" s="111" t="s">
        <v>449</v>
      </c>
      <c r="Z49" s="111" t="s">
        <v>449</v>
      </c>
      <c r="AA49" s="111" t="s">
        <v>449</v>
      </c>
      <c r="AB49" s="111" t="s">
        <v>449</v>
      </c>
      <c r="AC49" s="111" t="s">
        <v>449</v>
      </c>
      <c r="AD49" s="111" t="s">
        <v>449</v>
      </c>
      <c r="AE49" s="34"/>
      <c r="AF49" s="96" t="s">
        <v>448</v>
      </c>
      <c r="AG49" s="96" t="s">
        <v>448</v>
      </c>
      <c r="AH49" s="96" t="s">
        <v>448</v>
      </c>
      <c r="AI49" s="96" t="s">
        <v>448</v>
      </c>
      <c r="AJ49" s="96" t="s">
        <v>448</v>
      </c>
      <c r="AK49" s="111" t="s">
        <v>447</v>
      </c>
      <c r="AL49" s="102" t="s">
        <v>121</v>
      </c>
    </row>
    <row r="50" spans="1:38" ht="26.25" customHeight="1" thickBot="1" x14ac:dyDescent="0.25">
      <c r="A50" s="41" t="s">
        <v>115</v>
      </c>
      <c r="B50" s="41" t="s">
        <v>122</v>
      </c>
      <c r="C50" s="42" t="s">
        <v>123</v>
      </c>
      <c r="D50" s="43"/>
      <c r="E50" s="111" t="s">
        <v>450</v>
      </c>
      <c r="F50" s="111" t="s">
        <v>450</v>
      </c>
      <c r="G50" s="111" t="s">
        <v>450</v>
      </c>
      <c r="H50" s="111" t="s">
        <v>450</v>
      </c>
      <c r="I50" s="111">
        <v>1.0005782437062299E-3</v>
      </c>
      <c r="J50" s="111" t="s">
        <v>449</v>
      </c>
      <c r="K50" s="111" t="s">
        <v>449</v>
      </c>
      <c r="L50" s="111" t="s">
        <v>450</v>
      </c>
      <c r="M50" s="111" t="s">
        <v>449</v>
      </c>
      <c r="N50" s="111" t="s">
        <v>449</v>
      </c>
      <c r="O50" s="111" t="s">
        <v>449</v>
      </c>
      <c r="P50" s="111" t="s">
        <v>449</v>
      </c>
      <c r="Q50" s="111" t="s">
        <v>449</v>
      </c>
      <c r="R50" s="111" t="s">
        <v>449</v>
      </c>
      <c r="S50" s="111" t="s">
        <v>449</v>
      </c>
      <c r="T50" s="111" t="s">
        <v>449</v>
      </c>
      <c r="U50" s="111" t="s">
        <v>449</v>
      </c>
      <c r="V50" s="111" t="s">
        <v>449</v>
      </c>
      <c r="W50" s="111" t="s">
        <v>449</v>
      </c>
      <c r="X50" s="111" t="s">
        <v>449</v>
      </c>
      <c r="Y50" s="111" t="s">
        <v>449</v>
      </c>
      <c r="Z50" s="111" t="s">
        <v>449</v>
      </c>
      <c r="AA50" s="111" t="s">
        <v>449</v>
      </c>
      <c r="AB50" s="111" t="s">
        <v>449</v>
      </c>
      <c r="AC50" s="111" t="s">
        <v>449</v>
      </c>
      <c r="AD50" s="111" t="s">
        <v>449</v>
      </c>
      <c r="AE50" s="34"/>
      <c r="AF50" s="95" t="s">
        <v>448</v>
      </c>
      <c r="AG50" s="95" t="s">
        <v>448</v>
      </c>
      <c r="AH50" s="95" t="s">
        <v>448</v>
      </c>
      <c r="AI50" s="95" t="s">
        <v>448</v>
      </c>
      <c r="AJ50" s="95" t="s">
        <v>448</v>
      </c>
      <c r="AK50" s="95" t="s">
        <v>447</v>
      </c>
      <c r="AL50" s="103" t="s">
        <v>376</v>
      </c>
    </row>
    <row r="51" spans="1:38" ht="26.25" customHeight="1" thickBot="1" x14ac:dyDescent="0.25">
      <c r="A51" s="41" t="s">
        <v>115</v>
      </c>
      <c r="B51" s="45" t="s">
        <v>124</v>
      </c>
      <c r="C51" s="42" t="s">
        <v>125</v>
      </c>
      <c r="D51" s="43"/>
      <c r="E51" s="96" t="s">
        <v>450</v>
      </c>
      <c r="F51" s="96" t="s">
        <v>450</v>
      </c>
      <c r="G51" s="96" t="s">
        <v>450</v>
      </c>
      <c r="H51" s="96" t="s">
        <v>450</v>
      </c>
      <c r="I51" s="96" t="s">
        <v>450</v>
      </c>
      <c r="J51" s="111" t="s">
        <v>449</v>
      </c>
      <c r="K51" s="111" t="s">
        <v>449</v>
      </c>
      <c r="L51" s="96" t="s">
        <v>450</v>
      </c>
      <c r="M51" s="111" t="s">
        <v>449</v>
      </c>
      <c r="N51" s="111" t="s">
        <v>449</v>
      </c>
      <c r="O51" s="111" t="s">
        <v>449</v>
      </c>
      <c r="P51" s="111" t="s">
        <v>449</v>
      </c>
      <c r="Q51" s="111" t="s">
        <v>449</v>
      </c>
      <c r="R51" s="111" t="s">
        <v>449</v>
      </c>
      <c r="S51" s="111" t="s">
        <v>449</v>
      </c>
      <c r="T51" s="111" t="s">
        <v>449</v>
      </c>
      <c r="U51" s="111" t="s">
        <v>449</v>
      </c>
      <c r="V51" s="111" t="s">
        <v>449</v>
      </c>
      <c r="W51" s="111" t="s">
        <v>449</v>
      </c>
      <c r="X51" s="111" t="s">
        <v>449</v>
      </c>
      <c r="Y51" s="111" t="s">
        <v>449</v>
      </c>
      <c r="Z51" s="111" t="s">
        <v>449</v>
      </c>
      <c r="AA51" s="111" t="s">
        <v>449</v>
      </c>
      <c r="AB51" s="111" t="s">
        <v>449</v>
      </c>
      <c r="AC51" s="111" t="s">
        <v>449</v>
      </c>
      <c r="AD51" s="111" t="s">
        <v>449</v>
      </c>
      <c r="AE51" s="34"/>
      <c r="AF51" s="96" t="s">
        <v>450</v>
      </c>
      <c r="AG51" s="96" t="s">
        <v>450</v>
      </c>
      <c r="AH51" s="96" t="s">
        <v>450</v>
      </c>
      <c r="AI51" s="96" t="s">
        <v>450</v>
      </c>
      <c r="AJ51" s="96" t="s">
        <v>450</v>
      </c>
      <c r="AK51" s="96" t="s">
        <v>450</v>
      </c>
      <c r="AL51" s="102" t="s">
        <v>126</v>
      </c>
    </row>
    <row r="52" spans="1:38" ht="26.25" customHeight="1" thickBot="1" x14ac:dyDescent="0.25">
      <c r="A52" s="41" t="s">
        <v>115</v>
      </c>
      <c r="B52" s="45" t="s">
        <v>127</v>
      </c>
      <c r="C52" s="47" t="s">
        <v>357</v>
      </c>
      <c r="D52" s="44"/>
      <c r="E52" s="111" t="s">
        <v>451</v>
      </c>
      <c r="F52" s="111" t="s">
        <v>451</v>
      </c>
      <c r="G52" s="111" t="s">
        <v>451</v>
      </c>
      <c r="H52" s="111" t="s">
        <v>451</v>
      </c>
      <c r="I52" s="111" t="s">
        <v>451</v>
      </c>
      <c r="J52" s="111" t="s">
        <v>449</v>
      </c>
      <c r="K52" s="111" t="s">
        <v>449</v>
      </c>
      <c r="L52" s="111" t="s">
        <v>451</v>
      </c>
      <c r="M52" s="111" t="s">
        <v>449</v>
      </c>
      <c r="N52" s="111" t="s">
        <v>449</v>
      </c>
      <c r="O52" s="111" t="s">
        <v>449</v>
      </c>
      <c r="P52" s="111" t="s">
        <v>449</v>
      </c>
      <c r="Q52" s="111" t="s">
        <v>449</v>
      </c>
      <c r="R52" s="111" t="s">
        <v>449</v>
      </c>
      <c r="S52" s="111" t="s">
        <v>449</v>
      </c>
      <c r="T52" s="111" t="s">
        <v>449</v>
      </c>
      <c r="U52" s="111" t="s">
        <v>449</v>
      </c>
      <c r="V52" s="111" t="s">
        <v>449</v>
      </c>
      <c r="W52" s="111" t="s">
        <v>449</v>
      </c>
      <c r="X52" s="111" t="s">
        <v>449</v>
      </c>
      <c r="Y52" s="111" t="s">
        <v>449</v>
      </c>
      <c r="Z52" s="111" t="s">
        <v>449</v>
      </c>
      <c r="AA52" s="111" t="s">
        <v>449</v>
      </c>
      <c r="AB52" s="111" t="s">
        <v>449</v>
      </c>
      <c r="AC52" s="111" t="s">
        <v>449</v>
      </c>
      <c r="AD52" s="111" t="s">
        <v>449</v>
      </c>
      <c r="AE52" s="34"/>
      <c r="AF52" s="111" t="s">
        <v>451</v>
      </c>
      <c r="AG52" s="95" t="s">
        <v>448</v>
      </c>
      <c r="AH52" s="95" t="s">
        <v>448</v>
      </c>
      <c r="AI52" s="95" t="s">
        <v>448</v>
      </c>
      <c r="AJ52" s="95" t="s">
        <v>448</v>
      </c>
      <c r="AK52" s="95" t="s">
        <v>448</v>
      </c>
      <c r="AL52" s="102" t="s">
        <v>128</v>
      </c>
    </row>
    <row r="53" spans="1:38" ht="26.25" customHeight="1" thickBot="1" x14ac:dyDescent="0.25">
      <c r="A53" s="41" t="s">
        <v>115</v>
      </c>
      <c r="B53" s="45" t="s">
        <v>129</v>
      </c>
      <c r="C53" s="47" t="s">
        <v>130</v>
      </c>
      <c r="D53" s="44"/>
      <c r="E53" s="111" t="s">
        <v>448</v>
      </c>
      <c r="F53" s="111">
        <v>1.297550883410969</v>
      </c>
      <c r="G53" s="111" t="s">
        <v>448</v>
      </c>
      <c r="H53" s="111" t="s">
        <v>448</v>
      </c>
      <c r="I53" s="111" t="s">
        <v>448</v>
      </c>
      <c r="J53" s="111" t="s">
        <v>449</v>
      </c>
      <c r="K53" s="111" t="s">
        <v>449</v>
      </c>
      <c r="L53" s="111" t="s">
        <v>448</v>
      </c>
      <c r="M53" s="111" t="s">
        <v>449</v>
      </c>
      <c r="N53" s="111" t="s">
        <v>449</v>
      </c>
      <c r="O53" s="111" t="s">
        <v>449</v>
      </c>
      <c r="P53" s="111" t="s">
        <v>449</v>
      </c>
      <c r="Q53" s="111" t="s">
        <v>449</v>
      </c>
      <c r="R53" s="111" t="s">
        <v>449</v>
      </c>
      <c r="S53" s="111" t="s">
        <v>449</v>
      </c>
      <c r="T53" s="111" t="s">
        <v>449</v>
      </c>
      <c r="U53" s="111" t="s">
        <v>449</v>
      </c>
      <c r="V53" s="111" t="s">
        <v>449</v>
      </c>
      <c r="W53" s="111" t="s">
        <v>449</v>
      </c>
      <c r="X53" s="111" t="s">
        <v>449</v>
      </c>
      <c r="Y53" s="111" t="s">
        <v>449</v>
      </c>
      <c r="Z53" s="111" t="s">
        <v>449</v>
      </c>
      <c r="AA53" s="111" t="s">
        <v>449</v>
      </c>
      <c r="AB53" s="111" t="s">
        <v>449</v>
      </c>
      <c r="AC53" s="111" t="s">
        <v>449</v>
      </c>
      <c r="AD53" s="111" t="s">
        <v>449</v>
      </c>
      <c r="AE53" s="34"/>
      <c r="AF53" s="111" t="s">
        <v>449</v>
      </c>
      <c r="AG53" s="111" t="s">
        <v>449</v>
      </c>
      <c r="AH53" s="111" t="s">
        <v>449</v>
      </c>
      <c r="AI53" s="111" t="s">
        <v>449</v>
      </c>
      <c r="AJ53" s="111" t="s">
        <v>449</v>
      </c>
      <c r="AK53" s="111" t="s">
        <v>449</v>
      </c>
      <c r="AL53" s="102" t="s">
        <v>131</v>
      </c>
    </row>
    <row r="54" spans="1:38" ht="37.5" customHeight="1" thickBot="1" x14ac:dyDescent="0.25">
      <c r="A54" s="41" t="s">
        <v>115</v>
      </c>
      <c r="B54" s="45" t="s">
        <v>132</v>
      </c>
      <c r="C54" s="47" t="s">
        <v>133</v>
      </c>
      <c r="D54" s="44"/>
      <c r="E54" s="111" t="s">
        <v>450</v>
      </c>
      <c r="F54" s="111">
        <v>0.33569259378893479</v>
      </c>
      <c r="G54" s="111" t="s">
        <v>450</v>
      </c>
      <c r="H54" s="111" t="s">
        <v>450</v>
      </c>
      <c r="I54" s="111" t="s">
        <v>450</v>
      </c>
      <c r="J54" s="111" t="s">
        <v>449</v>
      </c>
      <c r="K54" s="111" t="s">
        <v>449</v>
      </c>
      <c r="L54" s="111" t="s">
        <v>450</v>
      </c>
      <c r="M54" s="111" t="s">
        <v>449</v>
      </c>
      <c r="N54" s="111" t="s">
        <v>449</v>
      </c>
      <c r="O54" s="111" t="s">
        <v>449</v>
      </c>
      <c r="P54" s="111" t="s">
        <v>449</v>
      </c>
      <c r="Q54" s="111" t="s">
        <v>449</v>
      </c>
      <c r="R54" s="111" t="s">
        <v>449</v>
      </c>
      <c r="S54" s="111" t="s">
        <v>449</v>
      </c>
      <c r="T54" s="111" t="s">
        <v>449</v>
      </c>
      <c r="U54" s="111" t="s">
        <v>449</v>
      </c>
      <c r="V54" s="111" t="s">
        <v>449</v>
      </c>
      <c r="W54" s="111" t="s">
        <v>449</v>
      </c>
      <c r="X54" s="111" t="s">
        <v>449</v>
      </c>
      <c r="Y54" s="111" t="s">
        <v>449</v>
      </c>
      <c r="Z54" s="111" t="s">
        <v>449</v>
      </c>
      <c r="AA54" s="111" t="s">
        <v>449</v>
      </c>
      <c r="AB54" s="111" t="s">
        <v>449</v>
      </c>
      <c r="AC54" s="111" t="s">
        <v>449</v>
      </c>
      <c r="AD54" s="111" t="s">
        <v>449</v>
      </c>
      <c r="AE54" s="34"/>
      <c r="AF54" s="96" t="s">
        <v>448</v>
      </c>
      <c r="AG54" s="96" t="s">
        <v>448</v>
      </c>
      <c r="AH54" s="96" t="s">
        <v>448</v>
      </c>
      <c r="AI54" s="96" t="s">
        <v>448</v>
      </c>
      <c r="AJ54" s="96" t="s">
        <v>448</v>
      </c>
      <c r="AK54" s="96" t="s">
        <v>448</v>
      </c>
      <c r="AL54" s="103" t="s">
        <v>383</v>
      </c>
    </row>
    <row r="55" spans="1:38" ht="26.25" customHeight="1" thickBot="1" x14ac:dyDescent="0.25">
      <c r="A55" s="41" t="s">
        <v>115</v>
      </c>
      <c r="B55" s="45" t="s">
        <v>134</v>
      </c>
      <c r="C55" s="47" t="s">
        <v>135</v>
      </c>
      <c r="D55" s="44"/>
      <c r="E55" s="111">
        <v>2.9042390352459601E-6</v>
      </c>
      <c r="F55" s="111">
        <v>5.0377780078070494E-4</v>
      </c>
      <c r="G55" s="111" t="s">
        <v>449</v>
      </c>
      <c r="H55" s="111">
        <v>5.8084780704919198E-8</v>
      </c>
      <c r="I55" s="111">
        <v>5.8084780704919198E-9</v>
      </c>
      <c r="J55" s="111" t="s">
        <v>449</v>
      </c>
      <c r="K55" s="111" t="s">
        <v>449</v>
      </c>
      <c r="L55" s="111">
        <v>2.3233912281967699E-10</v>
      </c>
      <c r="M55" s="111" t="s">
        <v>449</v>
      </c>
      <c r="N55" s="111" t="s">
        <v>449</v>
      </c>
      <c r="O55" s="111" t="s">
        <v>449</v>
      </c>
      <c r="P55" s="111" t="s">
        <v>449</v>
      </c>
      <c r="Q55" s="111" t="s">
        <v>449</v>
      </c>
      <c r="R55" s="111" t="s">
        <v>449</v>
      </c>
      <c r="S55" s="111" t="s">
        <v>449</v>
      </c>
      <c r="T55" s="111" t="s">
        <v>449</v>
      </c>
      <c r="U55" s="111" t="s">
        <v>449</v>
      </c>
      <c r="V55" s="111" t="s">
        <v>449</v>
      </c>
      <c r="W55" s="111" t="s">
        <v>449</v>
      </c>
      <c r="X55" s="111" t="s">
        <v>449</v>
      </c>
      <c r="Y55" s="111" t="s">
        <v>449</v>
      </c>
      <c r="Z55" s="111" t="s">
        <v>449</v>
      </c>
      <c r="AA55" s="111" t="s">
        <v>449</v>
      </c>
      <c r="AB55" s="111" t="s">
        <v>449</v>
      </c>
      <c r="AC55" s="111" t="s">
        <v>449</v>
      </c>
      <c r="AD55" s="111" t="s">
        <v>449</v>
      </c>
      <c r="AE55" s="34"/>
      <c r="AF55" s="111">
        <v>0</v>
      </c>
      <c r="AG55" s="95" t="s">
        <v>448</v>
      </c>
      <c r="AH55" s="111">
        <v>3228.1080865211052</v>
      </c>
      <c r="AI55" s="95" t="s">
        <v>448</v>
      </c>
      <c r="AJ55" s="95" t="s">
        <v>448</v>
      </c>
      <c r="AK55" s="95" t="s">
        <v>448</v>
      </c>
      <c r="AL55" s="103" t="s">
        <v>136</v>
      </c>
    </row>
    <row r="56" spans="1:38" ht="26.25" customHeight="1" thickBot="1" x14ac:dyDescent="0.25">
      <c r="A56" s="45" t="s">
        <v>115</v>
      </c>
      <c r="B56" s="45" t="s">
        <v>137</v>
      </c>
      <c r="C56" s="47" t="s">
        <v>366</v>
      </c>
      <c r="D56" s="44"/>
      <c r="E56" s="96" t="s">
        <v>450</v>
      </c>
      <c r="F56" s="96" t="s">
        <v>450</v>
      </c>
      <c r="G56" s="96" t="s">
        <v>450</v>
      </c>
      <c r="H56" s="96" t="s">
        <v>450</v>
      </c>
      <c r="I56" s="96" t="s">
        <v>450</v>
      </c>
      <c r="J56" s="111" t="s">
        <v>449</v>
      </c>
      <c r="K56" s="111" t="s">
        <v>449</v>
      </c>
      <c r="L56" s="96" t="s">
        <v>450</v>
      </c>
      <c r="M56" s="111" t="s">
        <v>449</v>
      </c>
      <c r="N56" s="111" t="s">
        <v>449</v>
      </c>
      <c r="O56" s="111" t="s">
        <v>449</v>
      </c>
      <c r="P56" s="111" t="s">
        <v>449</v>
      </c>
      <c r="Q56" s="111" t="s">
        <v>449</v>
      </c>
      <c r="R56" s="111" t="s">
        <v>449</v>
      </c>
      <c r="S56" s="111" t="s">
        <v>449</v>
      </c>
      <c r="T56" s="111" t="s">
        <v>449</v>
      </c>
      <c r="U56" s="111" t="s">
        <v>449</v>
      </c>
      <c r="V56" s="111" t="s">
        <v>449</v>
      </c>
      <c r="W56" s="111" t="s">
        <v>449</v>
      </c>
      <c r="X56" s="111" t="s">
        <v>449</v>
      </c>
      <c r="Y56" s="111" t="s">
        <v>449</v>
      </c>
      <c r="Z56" s="111" t="s">
        <v>449</v>
      </c>
      <c r="AA56" s="111" t="s">
        <v>449</v>
      </c>
      <c r="AB56" s="111" t="s">
        <v>449</v>
      </c>
      <c r="AC56" s="111" t="s">
        <v>449</v>
      </c>
      <c r="AD56" s="111" t="s">
        <v>449</v>
      </c>
      <c r="AE56" s="34"/>
      <c r="AF56" s="97" t="s">
        <v>450</v>
      </c>
      <c r="AG56" s="97" t="s">
        <v>450</v>
      </c>
      <c r="AH56" s="97" t="s">
        <v>450</v>
      </c>
      <c r="AI56" s="97" t="s">
        <v>450</v>
      </c>
      <c r="AJ56" s="97" t="s">
        <v>450</v>
      </c>
      <c r="AK56" s="97" t="s">
        <v>450</v>
      </c>
      <c r="AL56" s="103" t="s">
        <v>376</v>
      </c>
    </row>
    <row r="57" spans="1:38" ht="26.25" customHeight="1" thickBot="1" x14ac:dyDescent="0.25">
      <c r="A57" s="41" t="s">
        <v>49</v>
      </c>
      <c r="B57" s="41" t="s">
        <v>139</v>
      </c>
      <c r="C57" s="42" t="s">
        <v>140</v>
      </c>
      <c r="D57" s="43"/>
      <c r="E57" s="111" t="s">
        <v>451</v>
      </c>
      <c r="F57" s="111" t="s">
        <v>448</v>
      </c>
      <c r="G57" s="111">
        <v>0.134570445488368</v>
      </c>
      <c r="H57" s="111">
        <v>2.45899934119185E-2</v>
      </c>
      <c r="I57" s="111">
        <v>6.4496212281070997E-2</v>
      </c>
      <c r="J57" s="111" t="s">
        <v>449</v>
      </c>
      <c r="K57" s="111" t="s">
        <v>449</v>
      </c>
      <c r="L57" s="111">
        <v>1.9348863684321301E-3</v>
      </c>
      <c r="M57" s="111" t="s">
        <v>449</v>
      </c>
      <c r="N57" s="111" t="s">
        <v>449</v>
      </c>
      <c r="O57" s="111" t="s">
        <v>449</v>
      </c>
      <c r="P57" s="111" t="s">
        <v>449</v>
      </c>
      <c r="Q57" s="111" t="s">
        <v>449</v>
      </c>
      <c r="R57" s="111" t="s">
        <v>449</v>
      </c>
      <c r="S57" s="111" t="s">
        <v>449</v>
      </c>
      <c r="T57" s="111" t="s">
        <v>449</v>
      </c>
      <c r="U57" s="111" t="s">
        <v>449</v>
      </c>
      <c r="V57" s="111" t="s">
        <v>449</v>
      </c>
      <c r="W57" s="111" t="s">
        <v>449</v>
      </c>
      <c r="X57" s="111" t="s">
        <v>449</v>
      </c>
      <c r="Y57" s="111" t="s">
        <v>449</v>
      </c>
      <c r="Z57" s="111" t="s">
        <v>449</v>
      </c>
      <c r="AA57" s="111" t="s">
        <v>449</v>
      </c>
      <c r="AB57" s="111" t="s">
        <v>449</v>
      </c>
      <c r="AC57" s="111" t="s">
        <v>449</v>
      </c>
      <c r="AD57" s="111" t="s">
        <v>449</v>
      </c>
      <c r="AE57" s="34"/>
      <c r="AF57" s="96" t="s">
        <v>448</v>
      </c>
      <c r="AG57" s="96" t="s">
        <v>448</v>
      </c>
      <c r="AH57" s="96" t="s">
        <v>448</v>
      </c>
      <c r="AI57" s="96" t="s">
        <v>448</v>
      </c>
      <c r="AJ57" s="96" t="s">
        <v>448</v>
      </c>
      <c r="AK57" s="111" t="s">
        <v>447</v>
      </c>
      <c r="AL57" s="102" t="s">
        <v>141</v>
      </c>
    </row>
    <row r="58" spans="1:38" ht="26.25" customHeight="1" thickBot="1" x14ac:dyDescent="0.25">
      <c r="A58" s="41" t="s">
        <v>49</v>
      </c>
      <c r="B58" s="41" t="s">
        <v>142</v>
      </c>
      <c r="C58" s="42" t="s">
        <v>143</v>
      </c>
      <c r="D58" s="43"/>
      <c r="E58" s="111" t="s">
        <v>448</v>
      </c>
      <c r="F58" s="111" t="s">
        <v>448</v>
      </c>
      <c r="G58" s="111">
        <v>0.2886669867927642</v>
      </c>
      <c r="H58" s="111" t="s">
        <v>448</v>
      </c>
      <c r="I58" s="111">
        <v>6.2886803644372977E-2</v>
      </c>
      <c r="J58" s="111" t="s">
        <v>449</v>
      </c>
      <c r="K58" s="111" t="s">
        <v>449</v>
      </c>
      <c r="L58" s="111">
        <v>2.8927929676411619E-4</v>
      </c>
      <c r="M58" s="111" t="s">
        <v>449</v>
      </c>
      <c r="N58" s="111" t="s">
        <v>449</v>
      </c>
      <c r="O58" s="111" t="s">
        <v>449</v>
      </c>
      <c r="P58" s="111" t="s">
        <v>449</v>
      </c>
      <c r="Q58" s="111" t="s">
        <v>449</v>
      </c>
      <c r="R58" s="111" t="s">
        <v>449</v>
      </c>
      <c r="S58" s="111" t="s">
        <v>449</v>
      </c>
      <c r="T58" s="111" t="s">
        <v>449</v>
      </c>
      <c r="U58" s="111" t="s">
        <v>449</v>
      </c>
      <c r="V58" s="111" t="s">
        <v>449</v>
      </c>
      <c r="W58" s="111" t="s">
        <v>449</v>
      </c>
      <c r="X58" s="111" t="s">
        <v>449</v>
      </c>
      <c r="Y58" s="111" t="s">
        <v>449</v>
      </c>
      <c r="Z58" s="111" t="s">
        <v>449</v>
      </c>
      <c r="AA58" s="111" t="s">
        <v>449</v>
      </c>
      <c r="AB58" s="111" t="s">
        <v>449</v>
      </c>
      <c r="AC58" s="111" t="s">
        <v>449</v>
      </c>
      <c r="AD58" s="111" t="s">
        <v>449</v>
      </c>
      <c r="AE58" s="34"/>
      <c r="AF58" s="96" t="s">
        <v>448</v>
      </c>
      <c r="AG58" s="96" t="s">
        <v>448</v>
      </c>
      <c r="AH58" s="96" t="s">
        <v>448</v>
      </c>
      <c r="AI58" s="96" t="s">
        <v>448</v>
      </c>
      <c r="AJ58" s="96" t="s">
        <v>448</v>
      </c>
      <c r="AK58" s="111">
        <v>522.58238050707655</v>
      </c>
      <c r="AL58" s="102" t="s">
        <v>144</v>
      </c>
    </row>
    <row r="59" spans="1:38" ht="26.25" customHeight="1" thickBot="1" x14ac:dyDescent="0.25">
      <c r="A59" s="41" t="s">
        <v>49</v>
      </c>
      <c r="B59" s="49" t="s">
        <v>145</v>
      </c>
      <c r="C59" s="42" t="s">
        <v>367</v>
      </c>
      <c r="D59" s="43"/>
      <c r="E59" s="111" t="s">
        <v>448</v>
      </c>
      <c r="F59" s="111">
        <v>1.8600000000000001E-3</v>
      </c>
      <c r="G59" s="111">
        <v>0.1233296</v>
      </c>
      <c r="H59" s="111">
        <v>4.73868E-2</v>
      </c>
      <c r="I59" s="111">
        <v>3.8205281422222202E-2</v>
      </c>
      <c r="J59" s="111" t="s">
        <v>449</v>
      </c>
      <c r="K59" s="111" t="s">
        <v>449</v>
      </c>
      <c r="L59" s="111">
        <v>7.3796430648177802E-4</v>
      </c>
      <c r="M59" s="111" t="s">
        <v>449</v>
      </c>
      <c r="N59" s="111" t="s">
        <v>449</v>
      </c>
      <c r="O59" s="111" t="s">
        <v>449</v>
      </c>
      <c r="P59" s="111" t="s">
        <v>449</v>
      </c>
      <c r="Q59" s="111" t="s">
        <v>449</v>
      </c>
      <c r="R59" s="111" t="s">
        <v>449</v>
      </c>
      <c r="S59" s="111" t="s">
        <v>449</v>
      </c>
      <c r="T59" s="111" t="s">
        <v>449</v>
      </c>
      <c r="U59" s="111" t="s">
        <v>449</v>
      </c>
      <c r="V59" s="111" t="s">
        <v>449</v>
      </c>
      <c r="W59" s="111" t="s">
        <v>449</v>
      </c>
      <c r="X59" s="111" t="s">
        <v>449</v>
      </c>
      <c r="Y59" s="111" t="s">
        <v>449</v>
      </c>
      <c r="Z59" s="111" t="s">
        <v>449</v>
      </c>
      <c r="AA59" s="111" t="s">
        <v>449</v>
      </c>
      <c r="AB59" s="111" t="s">
        <v>449</v>
      </c>
      <c r="AC59" s="111" t="s">
        <v>449</v>
      </c>
      <c r="AD59" s="111" t="s">
        <v>449</v>
      </c>
      <c r="AE59" s="34"/>
      <c r="AF59" s="96" t="s">
        <v>448</v>
      </c>
      <c r="AG59" s="96" t="s">
        <v>448</v>
      </c>
      <c r="AH59" s="96" t="s">
        <v>448</v>
      </c>
      <c r="AI59" s="96" t="s">
        <v>448</v>
      </c>
      <c r="AJ59" s="96" t="s">
        <v>448</v>
      </c>
      <c r="AK59" s="111" t="s">
        <v>447</v>
      </c>
      <c r="AL59" s="103" t="s">
        <v>384</v>
      </c>
    </row>
    <row r="60" spans="1:38" ht="26.25" customHeight="1" thickBot="1" x14ac:dyDescent="0.25">
      <c r="A60" s="41" t="s">
        <v>49</v>
      </c>
      <c r="B60" s="49" t="s">
        <v>146</v>
      </c>
      <c r="C60" s="42" t="s">
        <v>147</v>
      </c>
      <c r="D60" s="76"/>
      <c r="E60" s="111">
        <v>4.7042799999999999E-3</v>
      </c>
      <c r="F60" s="111" t="s">
        <v>448</v>
      </c>
      <c r="G60" s="111" t="s">
        <v>448</v>
      </c>
      <c r="H60" s="111" t="s">
        <v>448</v>
      </c>
      <c r="I60" s="111">
        <v>1.165890698E-3</v>
      </c>
      <c r="J60" s="111" t="s">
        <v>449</v>
      </c>
      <c r="K60" s="111" t="s">
        <v>449</v>
      </c>
      <c r="L60" s="111" t="s">
        <v>449</v>
      </c>
      <c r="M60" s="111" t="s">
        <v>449</v>
      </c>
      <c r="N60" s="111" t="s">
        <v>449</v>
      </c>
      <c r="O60" s="111" t="s">
        <v>449</v>
      </c>
      <c r="P60" s="111" t="s">
        <v>449</v>
      </c>
      <c r="Q60" s="111" t="s">
        <v>449</v>
      </c>
      <c r="R60" s="111" t="s">
        <v>449</v>
      </c>
      <c r="S60" s="111" t="s">
        <v>449</v>
      </c>
      <c r="T60" s="111" t="s">
        <v>449</v>
      </c>
      <c r="U60" s="111" t="s">
        <v>449</v>
      </c>
      <c r="V60" s="111" t="s">
        <v>449</v>
      </c>
      <c r="W60" s="111" t="s">
        <v>449</v>
      </c>
      <c r="X60" s="111" t="s">
        <v>449</v>
      </c>
      <c r="Y60" s="111" t="s">
        <v>449</v>
      </c>
      <c r="Z60" s="111" t="s">
        <v>449</v>
      </c>
      <c r="AA60" s="111" t="s">
        <v>449</v>
      </c>
      <c r="AB60" s="111" t="s">
        <v>449</v>
      </c>
      <c r="AC60" s="111" t="s">
        <v>449</v>
      </c>
      <c r="AD60" s="111" t="s">
        <v>449</v>
      </c>
      <c r="AE60" s="34"/>
      <c r="AF60" s="96" t="s">
        <v>448</v>
      </c>
      <c r="AG60" s="96" t="s">
        <v>448</v>
      </c>
      <c r="AH60" s="96" t="s">
        <v>448</v>
      </c>
      <c r="AI60" s="96" t="s">
        <v>448</v>
      </c>
      <c r="AJ60" s="96" t="s">
        <v>448</v>
      </c>
      <c r="AK60" s="111" t="s">
        <v>449</v>
      </c>
      <c r="AL60" s="103" t="s">
        <v>385</v>
      </c>
    </row>
    <row r="61" spans="1:38" ht="26.25" customHeight="1" thickBot="1" x14ac:dyDescent="0.25">
      <c r="A61" s="41" t="s">
        <v>49</v>
      </c>
      <c r="B61" s="49" t="s">
        <v>148</v>
      </c>
      <c r="C61" s="42" t="s">
        <v>149</v>
      </c>
      <c r="D61" s="43"/>
      <c r="E61" s="111" t="s">
        <v>448</v>
      </c>
      <c r="F61" s="111" t="s">
        <v>449</v>
      </c>
      <c r="G61" s="111" t="s">
        <v>448</v>
      </c>
      <c r="H61" s="111" t="s">
        <v>448</v>
      </c>
      <c r="I61" s="111">
        <v>0.91883634953403803</v>
      </c>
      <c r="J61" s="111" t="s">
        <v>449</v>
      </c>
      <c r="K61" s="111" t="s">
        <v>449</v>
      </c>
      <c r="L61" s="111" t="s">
        <v>449</v>
      </c>
      <c r="M61" s="111" t="s">
        <v>449</v>
      </c>
      <c r="N61" s="111" t="s">
        <v>449</v>
      </c>
      <c r="O61" s="111" t="s">
        <v>449</v>
      </c>
      <c r="P61" s="111" t="s">
        <v>449</v>
      </c>
      <c r="Q61" s="111" t="s">
        <v>449</v>
      </c>
      <c r="R61" s="111" t="s">
        <v>449</v>
      </c>
      <c r="S61" s="111" t="s">
        <v>449</v>
      </c>
      <c r="T61" s="111" t="s">
        <v>449</v>
      </c>
      <c r="U61" s="111" t="s">
        <v>449</v>
      </c>
      <c r="V61" s="111" t="s">
        <v>449</v>
      </c>
      <c r="W61" s="111" t="s">
        <v>449</v>
      </c>
      <c r="X61" s="111" t="s">
        <v>449</v>
      </c>
      <c r="Y61" s="111" t="s">
        <v>449</v>
      </c>
      <c r="Z61" s="111" t="s">
        <v>449</v>
      </c>
      <c r="AA61" s="111" t="s">
        <v>449</v>
      </c>
      <c r="AB61" s="111" t="s">
        <v>449</v>
      </c>
      <c r="AC61" s="111" t="s">
        <v>449</v>
      </c>
      <c r="AD61" s="111" t="s">
        <v>449</v>
      </c>
      <c r="AE61" s="34"/>
      <c r="AF61" s="96" t="s">
        <v>448</v>
      </c>
      <c r="AG61" s="96" t="s">
        <v>448</v>
      </c>
      <c r="AH61" s="96" t="s">
        <v>448</v>
      </c>
      <c r="AI61" s="96" t="s">
        <v>448</v>
      </c>
      <c r="AJ61" s="96" t="s">
        <v>448</v>
      </c>
      <c r="AK61" s="111">
        <v>21547.893412286601</v>
      </c>
      <c r="AL61" s="103" t="s">
        <v>452</v>
      </c>
    </row>
    <row r="62" spans="1:38" ht="26.25" customHeight="1" thickBot="1" x14ac:dyDescent="0.25">
      <c r="A62" s="41" t="s">
        <v>49</v>
      </c>
      <c r="B62" s="49" t="s">
        <v>150</v>
      </c>
      <c r="C62" s="42" t="s">
        <v>151</v>
      </c>
      <c r="D62" s="43"/>
      <c r="E62" s="111" t="s">
        <v>448</v>
      </c>
      <c r="F62" s="111" t="s">
        <v>448</v>
      </c>
      <c r="G62" s="111" t="s">
        <v>448</v>
      </c>
      <c r="H62" s="111" t="s">
        <v>448</v>
      </c>
      <c r="I62" s="111" t="s">
        <v>451</v>
      </c>
      <c r="J62" s="111" t="s">
        <v>449</v>
      </c>
      <c r="K62" s="111" t="s">
        <v>449</v>
      </c>
      <c r="L62" s="111" t="s">
        <v>449</v>
      </c>
      <c r="M62" s="111" t="s">
        <v>449</v>
      </c>
      <c r="N62" s="111" t="s">
        <v>449</v>
      </c>
      <c r="O62" s="111" t="s">
        <v>449</v>
      </c>
      <c r="P62" s="111" t="s">
        <v>449</v>
      </c>
      <c r="Q62" s="111" t="s">
        <v>449</v>
      </c>
      <c r="R62" s="111" t="s">
        <v>449</v>
      </c>
      <c r="S62" s="111" t="s">
        <v>449</v>
      </c>
      <c r="T62" s="111" t="s">
        <v>449</v>
      </c>
      <c r="U62" s="111" t="s">
        <v>449</v>
      </c>
      <c r="V62" s="111" t="s">
        <v>449</v>
      </c>
      <c r="W62" s="111" t="s">
        <v>449</v>
      </c>
      <c r="X62" s="111" t="s">
        <v>449</v>
      </c>
      <c r="Y62" s="111" t="s">
        <v>449</v>
      </c>
      <c r="Z62" s="111" t="s">
        <v>449</v>
      </c>
      <c r="AA62" s="111" t="s">
        <v>449</v>
      </c>
      <c r="AB62" s="111" t="s">
        <v>449</v>
      </c>
      <c r="AC62" s="111" t="s">
        <v>449</v>
      </c>
      <c r="AD62" s="111" t="s">
        <v>449</v>
      </c>
      <c r="AE62" s="34"/>
      <c r="AF62" s="96" t="s">
        <v>448</v>
      </c>
      <c r="AG62" s="96" t="s">
        <v>448</v>
      </c>
      <c r="AH62" s="96" t="s">
        <v>448</v>
      </c>
      <c r="AI62" s="96" t="s">
        <v>448</v>
      </c>
      <c r="AJ62" s="96" t="s">
        <v>448</v>
      </c>
      <c r="AK62" s="111" t="s">
        <v>463</v>
      </c>
      <c r="AL62" s="103" t="s">
        <v>386</v>
      </c>
    </row>
    <row r="63" spans="1:38" ht="26.25" customHeight="1" thickBot="1" x14ac:dyDescent="0.25">
      <c r="A63" s="41" t="s">
        <v>49</v>
      </c>
      <c r="B63" s="49" t="s">
        <v>152</v>
      </c>
      <c r="C63" s="47" t="s">
        <v>153</v>
      </c>
      <c r="D63" s="50"/>
      <c r="E63" s="111" t="s">
        <v>448</v>
      </c>
      <c r="F63" s="111">
        <v>4.0419999999999998E-2</v>
      </c>
      <c r="G63" s="111" t="s">
        <v>448</v>
      </c>
      <c r="H63" s="111">
        <v>0.10196</v>
      </c>
      <c r="I63" s="111">
        <v>6.4119999999999996E-2</v>
      </c>
      <c r="J63" s="111" t="s">
        <v>449</v>
      </c>
      <c r="K63" s="111" t="s">
        <v>449</v>
      </c>
      <c r="L63" s="111" t="s">
        <v>448</v>
      </c>
      <c r="M63" s="111" t="s">
        <v>449</v>
      </c>
      <c r="N63" s="111" t="s">
        <v>449</v>
      </c>
      <c r="O63" s="111" t="s">
        <v>449</v>
      </c>
      <c r="P63" s="111" t="s">
        <v>449</v>
      </c>
      <c r="Q63" s="111" t="s">
        <v>449</v>
      </c>
      <c r="R63" s="111" t="s">
        <v>449</v>
      </c>
      <c r="S63" s="111" t="s">
        <v>449</v>
      </c>
      <c r="T63" s="111" t="s">
        <v>449</v>
      </c>
      <c r="U63" s="111" t="s">
        <v>449</v>
      </c>
      <c r="V63" s="111" t="s">
        <v>449</v>
      </c>
      <c r="W63" s="111" t="s">
        <v>449</v>
      </c>
      <c r="X63" s="111" t="s">
        <v>449</v>
      </c>
      <c r="Y63" s="111" t="s">
        <v>449</v>
      </c>
      <c r="Z63" s="111" t="s">
        <v>449</v>
      </c>
      <c r="AA63" s="111" t="s">
        <v>449</v>
      </c>
      <c r="AB63" s="111" t="s">
        <v>449</v>
      </c>
      <c r="AC63" s="111" t="s">
        <v>449</v>
      </c>
      <c r="AD63" s="111" t="s">
        <v>449</v>
      </c>
      <c r="AE63" s="34"/>
      <c r="AF63" s="96" t="s">
        <v>448</v>
      </c>
      <c r="AG63" s="96" t="s">
        <v>448</v>
      </c>
      <c r="AH63" s="96" t="s">
        <v>448</v>
      </c>
      <c r="AI63" s="96" t="s">
        <v>448</v>
      </c>
      <c r="AJ63" s="96" t="s">
        <v>448</v>
      </c>
      <c r="AK63" s="111" t="s">
        <v>449</v>
      </c>
      <c r="AL63" s="103" t="s">
        <v>376</v>
      </c>
    </row>
    <row r="64" spans="1:38" ht="26.25" customHeight="1" thickBot="1" x14ac:dyDescent="0.25">
      <c r="A64" s="41" t="s">
        <v>49</v>
      </c>
      <c r="B64" s="49" t="s">
        <v>154</v>
      </c>
      <c r="C64" s="42" t="s">
        <v>155</v>
      </c>
      <c r="D64" s="43"/>
      <c r="E64" s="111" t="s">
        <v>463</v>
      </c>
      <c r="F64" s="111" t="s">
        <v>463</v>
      </c>
      <c r="G64" s="111" t="s">
        <v>463</v>
      </c>
      <c r="H64" s="111" t="s">
        <v>463</v>
      </c>
      <c r="I64" s="111" t="s">
        <v>463</v>
      </c>
      <c r="J64" s="111" t="s">
        <v>449</v>
      </c>
      <c r="K64" s="111" t="s">
        <v>449</v>
      </c>
      <c r="L64" s="111" t="s">
        <v>463</v>
      </c>
      <c r="M64" s="111" t="s">
        <v>449</v>
      </c>
      <c r="N64" s="111" t="s">
        <v>449</v>
      </c>
      <c r="O64" s="111" t="s">
        <v>449</v>
      </c>
      <c r="P64" s="111" t="s">
        <v>449</v>
      </c>
      <c r="Q64" s="111" t="s">
        <v>449</v>
      </c>
      <c r="R64" s="111" t="s">
        <v>449</v>
      </c>
      <c r="S64" s="111" t="s">
        <v>449</v>
      </c>
      <c r="T64" s="111" t="s">
        <v>449</v>
      </c>
      <c r="U64" s="111" t="s">
        <v>449</v>
      </c>
      <c r="V64" s="111" t="s">
        <v>449</v>
      </c>
      <c r="W64" s="111" t="s">
        <v>449</v>
      </c>
      <c r="X64" s="111" t="s">
        <v>449</v>
      </c>
      <c r="Y64" s="111" t="s">
        <v>449</v>
      </c>
      <c r="Z64" s="111" t="s">
        <v>449</v>
      </c>
      <c r="AA64" s="111" t="s">
        <v>449</v>
      </c>
      <c r="AB64" s="111" t="s">
        <v>449</v>
      </c>
      <c r="AC64" s="111" t="s">
        <v>449</v>
      </c>
      <c r="AD64" s="111" t="s">
        <v>449</v>
      </c>
      <c r="AE64" s="34"/>
      <c r="AF64" s="96" t="s">
        <v>448</v>
      </c>
      <c r="AG64" s="96" t="s">
        <v>448</v>
      </c>
      <c r="AH64" s="96" t="s">
        <v>448</v>
      </c>
      <c r="AI64" s="96" t="s">
        <v>448</v>
      </c>
      <c r="AJ64" s="96" t="s">
        <v>448</v>
      </c>
      <c r="AK64" s="111" t="s">
        <v>463</v>
      </c>
      <c r="AL64" s="102" t="s">
        <v>156</v>
      </c>
    </row>
    <row r="65" spans="1:38" ht="26.25" customHeight="1" thickBot="1" x14ac:dyDescent="0.25">
      <c r="A65" s="41" t="s">
        <v>49</v>
      </c>
      <c r="B65" s="45" t="s">
        <v>157</v>
      </c>
      <c r="C65" s="42" t="s">
        <v>158</v>
      </c>
      <c r="D65" s="43"/>
      <c r="E65" s="111">
        <v>1.261E-2</v>
      </c>
      <c r="F65" s="96" t="s">
        <v>448</v>
      </c>
      <c r="G65" s="96" t="s">
        <v>448</v>
      </c>
      <c r="H65" s="111">
        <v>5.6999999999999998E-4</v>
      </c>
      <c r="I65" s="111" t="s">
        <v>448</v>
      </c>
      <c r="J65" s="111" t="s">
        <v>449</v>
      </c>
      <c r="K65" s="111" t="s">
        <v>449</v>
      </c>
      <c r="L65" s="111" t="s">
        <v>448</v>
      </c>
      <c r="M65" s="111" t="s">
        <v>449</v>
      </c>
      <c r="N65" s="111" t="s">
        <v>449</v>
      </c>
      <c r="O65" s="111" t="s">
        <v>449</v>
      </c>
      <c r="P65" s="111" t="s">
        <v>449</v>
      </c>
      <c r="Q65" s="111" t="s">
        <v>449</v>
      </c>
      <c r="R65" s="111" t="s">
        <v>449</v>
      </c>
      <c r="S65" s="111" t="s">
        <v>449</v>
      </c>
      <c r="T65" s="111" t="s">
        <v>449</v>
      </c>
      <c r="U65" s="111" t="s">
        <v>449</v>
      </c>
      <c r="V65" s="111" t="s">
        <v>449</v>
      </c>
      <c r="W65" s="111" t="s">
        <v>449</v>
      </c>
      <c r="X65" s="111" t="s">
        <v>449</v>
      </c>
      <c r="Y65" s="111" t="s">
        <v>449</v>
      </c>
      <c r="Z65" s="111" t="s">
        <v>449</v>
      </c>
      <c r="AA65" s="111" t="s">
        <v>449</v>
      </c>
      <c r="AB65" s="111" t="s">
        <v>449</v>
      </c>
      <c r="AC65" s="111" t="s">
        <v>449</v>
      </c>
      <c r="AD65" s="111" t="s">
        <v>449</v>
      </c>
      <c r="AE65" s="34"/>
      <c r="AF65" s="96" t="s">
        <v>448</v>
      </c>
      <c r="AG65" s="96" t="s">
        <v>448</v>
      </c>
      <c r="AH65" s="96" t="s">
        <v>448</v>
      </c>
      <c r="AI65" s="96" t="s">
        <v>448</v>
      </c>
      <c r="AJ65" s="96" t="s">
        <v>448</v>
      </c>
      <c r="AK65" s="111" t="s">
        <v>447</v>
      </c>
      <c r="AL65" s="102" t="s">
        <v>159</v>
      </c>
    </row>
    <row r="66" spans="1:38" ht="26.25" customHeight="1" thickBot="1" x14ac:dyDescent="0.25">
      <c r="A66" s="41" t="s">
        <v>49</v>
      </c>
      <c r="B66" s="45" t="s">
        <v>160</v>
      </c>
      <c r="C66" s="42" t="s">
        <v>161</v>
      </c>
      <c r="D66" s="43"/>
      <c r="E66" s="111" t="s">
        <v>463</v>
      </c>
      <c r="F66" s="111" t="s">
        <v>463</v>
      </c>
      <c r="G66" s="111" t="s">
        <v>463</v>
      </c>
      <c r="H66" s="111" t="s">
        <v>463</v>
      </c>
      <c r="I66" s="111" t="s">
        <v>463</v>
      </c>
      <c r="J66" s="111" t="s">
        <v>449</v>
      </c>
      <c r="K66" s="111" t="s">
        <v>449</v>
      </c>
      <c r="L66" s="111" t="s">
        <v>463</v>
      </c>
      <c r="M66" s="111" t="s">
        <v>449</v>
      </c>
      <c r="N66" s="111" t="s">
        <v>449</v>
      </c>
      <c r="O66" s="111" t="s">
        <v>449</v>
      </c>
      <c r="P66" s="111" t="s">
        <v>449</v>
      </c>
      <c r="Q66" s="111" t="s">
        <v>449</v>
      </c>
      <c r="R66" s="111" t="s">
        <v>449</v>
      </c>
      <c r="S66" s="111" t="s">
        <v>449</v>
      </c>
      <c r="T66" s="111" t="s">
        <v>449</v>
      </c>
      <c r="U66" s="111" t="s">
        <v>449</v>
      </c>
      <c r="V66" s="111" t="s">
        <v>449</v>
      </c>
      <c r="W66" s="111" t="s">
        <v>449</v>
      </c>
      <c r="X66" s="111" t="s">
        <v>449</v>
      </c>
      <c r="Y66" s="111" t="s">
        <v>449</v>
      </c>
      <c r="Z66" s="111" t="s">
        <v>449</v>
      </c>
      <c r="AA66" s="111" t="s">
        <v>449</v>
      </c>
      <c r="AB66" s="111" t="s">
        <v>449</v>
      </c>
      <c r="AC66" s="111" t="s">
        <v>449</v>
      </c>
      <c r="AD66" s="111" t="s">
        <v>449</v>
      </c>
      <c r="AE66" s="34"/>
      <c r="AF66" s="96" t="s">
        <v>448</v>
      </c>
      <c r="AG66" s="96" t="s">
        <v>448</v>
      </c>
      <c r="AH66" s="96" t="s">
        <v>448</v>
      </c>
      <c r="AI66" s="96" t="s">
        <v>448</v>
      </c>
      <c r="AJ66" s="96" t="s">
        <v>448</v>
      </c>
      <c r="AK66" s="111" t="s">
        <v>463</v>
      </c>
      <c r="AL66" s="102" t="s">
        <v>162</v>
      </c>
    </row>
    <row r="67" spans="1:38" ht="26.25" customHeight="1" thickBot="1" x14ac:dyDescent="0.25">
      <c r="A67" s="41" t="s">
        <v>49</v>
      </c>
      <c r="B67" s="45" t="s">
        <v>163</v>
      </c>
      <c r="C67" s="42" t="s">
        <v>164</v>
      </c>
      <c r="D67" s="43"/>
      <c r="E67" s="111" t="s">
        <v>448</v>
      </c>
      <c r="F67" s="111" t="s">
        <v>448</v>
      </c>
      <c r="G67" s="111" t="s">
        <v>448</v>
      </c>
      <c r="H67" s="111" t="s">
        <v>448</v>
      </c>
      <c r="I67" s="111">
        <v>4.1984E-2</v>
      </c>
      <c r="J67" s="111" t="s">
        <v>449</v>
      </c>
      <c r="K67" s="111" t="s">
        <v>449</v>
      </c>
      <c r="L67" s="111">
        <v>7.5571199999999996E-4</v>
      </c>
      <c r="M67" s="111" t="s">
        <v>449</v>
      </c>
      <c r="N67" s="111" t="s">
        <v>449</v>
      </c>
      <c r="O67" s="111" t="s">
        <v>449</v>
      </c>
      <c r="P67" s="111" t="s">
        <v>449</v>
      </c>
      <c r="Q67" s="111" t="s">
        <v>449</v>
      </c>
      <c r="R67" s="111" t="s">
        <v>449</v>
      </c>
      <c r="S67" s="111" t="s">
        <v>449</v>
      </c>
      <c r="T67" s="111" t="s">
        <v>449</v>
      </c>
      <c r="U67" s="111" t="s">
        <v>449</v>
      </c>
      <c r="V67" s="111" t="s">
        <v>449</v>
      </c>
      <c r="W67" s="111" t="s">
        <v>449</v>
      </c>
      <c r="X67" s="111" t="s">
        <v>449</v>
      </c>
      <c r="Y67" s="111" t="s">
        <v>449</v>
      </c>
      <c r="Z67" s="111" t="s">
        <v>449</v>
      </c>
      <c r="AA67" s="111" t="s">
        <v>449</v>
      </c>
      <c r="AB67" s="111" t="s">
        <v>449</v>
      </c>
      <c r="AC67" s="111" t="s">
        <v>449</v>
      </c>
      <c r="AD67" s="111" t="s">
        <v>449</v>
      </c>
      <c r="AE67" s="34"/>
      <c r="AF67" s="96" t="s">
        <v>448</v>
      </c>
      <c r="AG67" s="96" t="s">
        <v>448</v>
      </c>
      <c r="AH67" s="96" t="s">
        <v>448</v>
      </c>
      <c r="AI67" s="96" t="s">
        <v>448</v>
      </c>
      <c r="AJ67" s="96" t="s">
        <v>448</v>
      </c>
      <c r="AK67" s="111">
        <v>46.1933333333333</v>
      </c>
      <c r="AL67" s="102" t="s">
        <v>165</v>
      </c>
    </row>
    <row r="68" spans="1:38" ht="26.25" customHeight="1" thickBot="1" x14ac:dyDescent="0.25">
      <c r="A68" s="41" t="s">
        <v>49</v>
      </c>
      <c r="B68" s="45" t="s">
        <v>166</v>
      </c>
      <c r="C68" s="42" t="s">
        <v>167</v>
      </c>
      <c r="D68" s="43"/>
      <c r="E68" s="111" t="s">
        <v>463</v>
      </c>
      <c r="F68" s="111" t="s">
        <v>463</v>
      </c>
      <c r="G68" s="111" t="s">
        <v>463</v>
      </c>
      <c r="H68" s="111" t="s">
        <v>463</v>
      </c>
      <c r="I68" s="111" t="s">
        <v>463</v>
      </c>
      <c r="J68" s="111" t="s">
        <v>449</v>
      </c>
      <c r="K68" s="111" t="s">
        <v>449</v>
      </c>
      <c r="L68" s="111" t="s">
        <v>463</v>
      </c>
      <c r="M68" s="111" t="s">
        <v>449</v>
      </c>
      <c r="N68" s="111" t="s">
        <v>449</v>
      </c>
      <c r="O68" s="111" t="s">
        <v>449</v>
      </c>
      <c r="P68" s="111" t="s">
        <v>449</v>
      </c>
      <c r="Q68" s="111" t="s">
        <v>449</v>
      </c>
      <c r="R68" s="111" t="s">
        <v>449</v>
      </c>
      <c r="S68" s="111" t="s">
        <v>449</v>
      </c>
      <c r="T68" s="111" t="s">
        <v>449</v>
      </c>
      <c r="U68" s="111" t="s">
        <v>449</v>
      </c>
      <c r="V68" s="111" t="s">
        <v>449</v>
      </c>
      <c r="W68" s="111" t="s">
        <v>449</v>
      </c>
      <c r="X68" s="111" t="s">
        <v>449</v>
      </c>
      <c r="Y68" s="111" t="s">
        <v>449</v>
      </c>
      <c r="Z68" s="111" t="s">
        <v>449</v>
      </c>
      <c r="AA68" s="111" t="s">
        <v>449</v>
      </c>
      <c r="AB68" s="111" t="s">
        <v>449</v>
      </c>
      <c r="AC68" s="111" t="s">
        <v>449</v>
      </c>
      <c r="AD68" s="111" t="s">
        <v>449</v>
      </c>
      <c r="AE68" s="34"/>
      <c r="AF68" s="96" t="s">
        <v>448</v>
      </c>
      <c r="AG68" s="96" t="s">
        <v>448</v>
      </c>
      <c r="AH68" s="96" t="s">
        <v>448</v>
      </c>
      <c r="AI68" s="96" t="s">
        <v>448</v>
      </c>
      <c r="AJ68" s="96" t="s">
        <v>448</v>
      </c>
      <c r="AK68" s="111" t="s">
        <v>463</v>
      </c>
      <c r="AL68" s="103" t="s">
        <v>168</v>
      </c>
    </row>
    <row r="69" spans="1:38" ht="26.25" customHeight="1" thickBot="1" x14ac:dyDescent="0.25">
      <c r="A69" s="41" t="s">
        <v>49</v>
      </c>
      <c r="B69" s="41" t="s">
        <v>169</v>
      </c>
      <c r="C69" s="42" t="s">
        <v>170</v>
      </c>
      <c r="D69" s="48"/>
      <c r="E69" s="111" t="s">
        <v>463</v>
      </c>
      <c r="F69" s="111" t="s">
        <v>463</v>
      </c>
      <c r="G69" s="111" t="s">
        <v>463</v>
      </c>
      <c r="H69" s="111" t="s">
        <v>463</v>
      </c>
      <c r="I69" s="111" t="s">
        <v>463</v>
      </c>
      <c r="J69" s="111" t="s">
        <v>449</v>
      </c>
      <c r="K69" s="111" t="s">
        <v>449</v>
      </c>
      <c r="L69" s="111" t="s">
        <v>463</v>
      </c>
      <c r="M69" s="111" t="s">
        <v>449</v>
      </c>
      <c r="N69" s="111" t="s">
        <v>449</v>
      </c>
      <c r="O69" s="111" t="s">
        <v>449</v>
      </c>
      <c r="P69" s="111" t="s">
        <v>449</v>
      </c>
      <c r="Q69" s="111" t="s">
        <v>449</v>
      </c>
      <c r="R69" s="111" t="s">
        <v>449</v>
      </c>
      <c r="S69" s="111" t="s">
        <v>449</v>
      </c>
      <c r="T69" s="111" t="s">
        <v>449</v>
      </c>
      <c r="U69" s="111" t="s">
        <v>449</v>
      </c>
      <c r="V69" s="111" t="s">
        <v>449</v>
      </c>
      <c r="W69" s="111" t="s">
        <v>449</v>
      </c>
      <c r="X69" s="111" t="s">
        <v>449</v>
      </c>
      <c r="Y69" s="111" t="s">
        <v>449</v>
      </c>
      <c r="Z69" s="111" t="s">
        <v>449</v>
      </c>
      <c r="AA69" s="111" t="s">
        <v>449</v>
      </c>
      <c r="AB69" s="111" t="s">
        <v>449</v>
      </c>
      <c r="AC69" s="111" t="s">
        <v>449</v>
      </c>
      <c r="AD69" s="111" t="s">
        <v>449</v>
      </c>
      <c r="AE69" s="34"/>
      <c r="AF69" s="96" t="s">
        <v>448</v>
      </c>
      <c r="AG69" s="96" t="s">
        <v>448</v>
      </c>
      <c r="AH69" s="96" t="s">
        <v>448</v>
      </c>
      <c r="AI69" s="96" t="s">
        <v>448</v>
      </c>
      <c r="AJ69" s="96" t="s">
        <v>448</v>
      </c>
      <c r="AK69" s="111" t="s">
        <v>463</v>
      </c>
      <c r="AL69" s="103" t="s">
        <v>171</v>
      </c>
    </row>
    <row r="70" spans="1:38" ht="26.25" customHeight="1" thickBot="1" x14ac:dyDescent="0.25">
      <c r="A70" s="41" t="s">
        <v>49</v>
      </c>
      <c r="B70" s="41" t="s">
        <v>172</v>
      </c>
      <c r="C70" s="42" t="s">
        <v>350</v>
      </c>
      <c r="D70" s="48"/>
      <c r="E70" s="111">
        <v>0.60707994011541799</v>
      </c>
      <c r="F70" s="111">
        <v>1.7167760731999999</v>
      </c>
      <c r="G70" s="111">
        <v>0.53611554175438592</v>
      </c>
      <c r="H70" s="111">
        <v>2.4489444233962002E-2</v>
      </c>
      <c r="I70" s="111">
        <v>1.81098691899058E-2</v>
      </c>
      <c r="J70" s="111" t="s">
        <v>449</v>
      </c>
      <c r="K70" s="111" t="s">
        <v>449</v>
      </c>
      <c r="L70" s="111">
        <v>4.5031061249062995E-3</v>
      </c>
      <c r="M70" s="111" t="s">
        <v>449</v>
      </c>
      <c r="N70" s="111" t="s">
        <v>449</v>
      </c>
      <c r="O70" s="111" t="s">
        <v>449</v>
      </c>
      <c r="P70" s="111" t="s">
        <v>449</v>
      </c>
      <c r="Q70" s="111" t="s">
        <v>449</v>
      </c>
      <c r="R70" s="111" t="s">
        <v>449</v>
      </c>
      <c r="S70" s="111" t="s">
        <v>449</v>
      </c>
      <c r="T70" s="111" t="s">
        <v>449</v>
      </c>
      <c r="U70" s="111" t="s">
        <v>449</v>
      </c>
      <c r="V70" s="111" t="s">
        <v>449</v>
      </c>
      <c r="W70" s="111" t="s">
        <v>449</v>
      </c>
      <c r="X70" s="111" t="s">
        <v>449</v>
      </c>
      <c r="Y70" s="111" t="s">
        <v>449</v>
      </c>
      <c r="Z70" s="111" t="s">
        <v>449</v>
      </c>
      <c r="AA70" s="111" t="s">
        <v>449</v>
      </c>
      <c r="AB70" s="111" t="s">
        <v>449</v>
      </c>
      <c r="AC70" s="111" t="s">
        <v>449</v>
      </c>
      <c r="AD70" s="111" t="s">
        <v>449</v>
      </c>
      <c r="AE70" s="34"/>
      <c r="AF70" s="96" t="s">
        <v>448</v>
      </c>
      <c r="AG70" s="96" t="s">
        <v>448</v>
      </c>
      <c r="AH70" s="96" t="s">
        <v>448</v>
      </c>
      <c r="AI70" s="96" t="s">
        <v>448</v>
      </c>
      <c r="AJ70" s="96" t="s">
        <v>448</v>
      </c>
      <c r="AK70" s="111" t="s">
        <v>448</v>
      </c>
      <c r="AL70" s="103" t="s">
        <v>376</v>
      </c>
    </row>
    <row r="71" spans="1:38" ht="26.25" customHeight="1" thickBot="1" x14ac:dyDescent="0.25">
      <c r="A71" s="41" t="s">
        <v>49</v>
      </c>
      <c r="B71" s="41" t="s">
        <v>173</v>
      </c>
      <c r="C71" s="42" t="s">
        <v>174</v>
      </c>
      <c r="D71" s="48"/>
      <c r="E71" s="111" t="s">
        <v>448</v>
      </c>
      <c r="F71" s="111" t="s">
        <v>451</v>
      </c>
      <c r="G71" s="111" t="s">
        <v>448</v>
      </c>
      <c r="H71" s="111" t="s">
        <v>448</v>
      </c>
      <c r="I71" s="111" t="s">
        <v>451</v>
      </c>
      <c r="J71" s="111" t="s">
        <v>449</v>
      </c>
      <c r="K71" s="111" t="s">
        <v>449</v>
      </c>
      <c r="L71" s="111" t="s">
        <v>451</v>
      </c>
      <c r="M71" s="111" t="s">
        <v>449</v>
      </c>
      <c r="N71" s="111" t="s">
        <v>449</v>
      </c>
      <c r="O71" s="111" t="s">
        <v>449</v>
      </c>
      <c r="P71" s="111" t="s">
        <v>449</v>
      </c>
      <c r="Q71" s="111" t="s">
        <v>449</v>
      </c>
      <c r="R71" s="111" t="s">
        <v>449</v>
      </c>
      <c r="S71" s="111" t="s">
        <v>449</v>
      </c>
      <c r="T71" s="111" t="s">
        <v>449</v>
      </c>
      <c r="U71" s="111" t="s">
        <v>449</v>
      </c>
      <c r="V71" s="111" t="s">
        <v>449</v>
      </c>
      <c r="W71" s="111" t="s">
        <v>449</v>
      </c>
      <c r="X71" s="111" t="s">
        <v>449</v>
      </c>
      <c r="Y71" s="111" t="s">
        <v>449</v>
      </c>
      <c r="Z71" s="111" t="s">
        <v>449</v>
      </c>
      <c r="AA71" s="111" t="s">
        <v>449</v>
      </c>
      <c r="AB71" s="111" t="s">
        <v>449</v>
      </c>
      <c r="AC71" s="111" t="s">
        <v>449</v>
      </c>
      <c r="AD71" s="111" t="s">
        <v>449</v>
      </c>
      <c r="AE71" s="34"/>
      <c r="AF71" s="96" t="s">
        <v>448</v>
      </c>
      <c r="AG71" s="96" t="s">
        <v>448</v>
      </c>
      <c r="AH71" s="96" t="s">
        <v>448</v>
      </c>
      <c r="AI71" s="96" t="s">
        <v>448</v>
      </c>
      <c r="AJ71" s="96" t="s">
        <v>448</v>
      </c>
      <c r="AK71" s="111" t="s">
        <v>463</v>
      </c>
      <c r="AL71" s="103" t="s">
        <v>376</v>
      </c>
    </row>
    <row r="72" spans="1:38" ht="26.25" customHeight="1" thickBot="1" x14ac:dyDescent="0.25">
      <c r="A72" s="41" t="s">
        <v>49</v>
      </c>
      <c r="B72" s="41" t="s">
        <v>175</v>
      </c>
      <c r="C72" s="42" t="s">
        <v>176</v>
      </c>
      <c r="D72" s="43"/>
      <c r="E72" s="111">
        <v>1.8597903828012219</v>
      </c>
      <c r="F72" s="111">
        <v>0.24153986648496614</v>
      </c>
      <c r="G72" s="111">
        <v>0.85464955998481096</v>
      </c>
      <c r="H72" s="111">
        <v>3.1313999999999999E-3</v>
      </c>
      <c r="I72" s="111">
        <v>0.93872939541647649</v>
      </c>
      <c r="J72" s="111" t="s">
        <v>449</v>
      </c>
      <c r="K72" s="111" t="s">
        <v>449</v>
      </c>
      <c r="L72" s="111">
        <v>2.1680439916832595E-3</v>
      </c>
      <c r="M72" s="111" t="s">
        <v>449</v>
      </c>
      <c r="N72" s="111" t="s">
        <v>449</v>
      </c>
      <c r="O72" s="111" t="s">
        <v>449</v>
      </c>
      <c r="P72" s="111" t="s">
        <v>449</v>
      </c>
      <c r="Q72" s="111" t="s">
        <v>449</v>
      </c>
      <c r="R72" s="111" t="s">
        <v>449</v>
      </c>
      <c r="S72" s="111" t="s">
        <v>449</v>
      </c>
      <c r="T72" s="111" t="s">
        <v>449</v>
      </c>
      <c r="U72" s="111" t="s">
        <v>449</v>
      </c>
      <c r="V72" s="111" t="s">
        <v>449</v>
      </c>
      <c r="W72" s="111" t="s">
        <v>449</v>
      </c>
      <c r="X72" s="111" t="s">
        <v>449</v>
      </c>
      <c r="Y72" s="111" t="s">
        <v>449</v>
      </c>
      <c r="Z72" s="111" t="s">
        <v>449</v>
      </c>
      <c r="AA72" s="111" t="s">
        <v>449</v>
      </c>
      <c r="AB72" s="111" t="s">
        <v>449</v>
      </c>
      <c r="AC72" s="111" t="s">
        <v>449</v>
      </c>
      <c r="AD72" s="111" t="s">
        <v>449</v>
      </c>
      <c r="AE72" s="34"/>
      <c r="AF72" s="96" t="s">
        <v>448</v>
      </c>
      <c r="AG72" s="96" t="s">
        <v>448</v>
      </c>
      <c r="AH72" s="96" t="s">
        <v>448</v>
      </c>
      <c r="AI72" s="96" t="s">
        <v>448</v>
      </c>
      <c r="AJ72" s="96" t="s">
        <v>448</v>
      </c>
      <c r="AK72" s="111" t="s">
        <v>447</v>
      </c>
      <c r="AL72" s="102" t="s">
        <v>177</v>
      </c>
    </row>
    <row r="73" spans="1:38" ht="26.25" customHeight="1" thickBot="1" x14ac:dyDescent="0.25">
      <c r="A73" s="41" t="s">
        <v>49</v>
      </c>
      <c r="B73" s="41" t="s">
        <v>178</v>
      </c>
      <c r="C73" s="42" t="s">
        <v>179</v>
      </c>
      <c r="D73" s="43"/>
      <c r="E73" s="111">
        <v>3.90178878524527E-2</v>
      </c>
      <c r="F73" s="111" t="s">
        <v>449</v>
      </c>
      <c r="G73" s="111">
        <v>7.9429271699635998E-2</v>
      </c>
      <c r="H73" s="111" t="s">
        <v>449</v>
      </c>
      <c r="I73" s="111">
        <v>5.1300700212324302E-2</v>
      </c>
      <c r="J73" s="111" t="s">
        <v>449</v>
      </c>
      <c r="K73" s="111" t="s">
        <v>449</v>
      </c>
      <c r="L73" s="111">
        <v>5.1300700212324303E-3</v>
      </c>
      <c r="M73" s="111" t="s">
        <v>449</v>
      </c>
      <c r="N73" s="111" t="s">
        <v>449</v>
      </c>
      <c r="O73" s="111" t="s">
        <v>449</v>
      </c>
      <c r="P73" s="111" t="s">
        <v>449</v>
      </c>
      <c r="Q73" s="111" t="s">
        <v>449</v>
      </c>
      <c r="R73" s="111" t="s">
        <v>449</v>
      </c>
      <c r="S73" s="111" t="s">
        <v>449</v>
      </c>
      <c r="T73" s="111" t="s">
        <v>449</v>
      </c>
      <c r="U73" s="111" t="s">
        <v>449</v>
      </c>
      <c r="V73" s="111" t="s">
        <v>449</v>
      </c>
      <c r="W73" s="111" t="s">
        <v>449</v>
      </c>
      <c r="X73" s="111" t="s">
        <v>449</v>
      </c>
      <c r="Y73" s="111" t="s">
        <v>449</v>
      </c>
      <c r="Z73" s="111" t="s">
        <v>449</v>
      </c>
      <c r="AA73" s="111" t="s">
        <v>449</v>
      </c>
      <c r="AB73" s="111" t="s">
        <v>449</v>
      </c>
      <c r="AC73" s="111" t="s">
        <v>449</v>
      </c>
      <c r="AD73" s="111" t="s">
        <v>449</v>
      </c>
      <c r="AE73" s="34"/>
      <c r="AF73" s="96" t="s">
        <v>448</v>
      </c>
      <c r="AG73" s="96" t="s">
        <v>448</v>
      </c>
      <c r="AH73" s="96" t="s">
        <v>448</v>
      </c>
      <c r="AI73" s="96" t="s">
        <v>448</v>
      </c>
      <c r="AJ73" s="96" t="s">
        <v>448</v>
      </c>
      <c r="AK73" s="111" t="s">
        <v>447</v>
      </c>
      <c r="AL73" s="102" t="s">
        <v>453</v>
      </c>
    </row>
    <row r="74" spans="1:38" ht="26.25" customHeight="1" thickBot="1" x14ac:dyDescent="0.25">
      <c r="A74" s="41" t="s">
        <v>49</v>
      </c>
      <c r="B74" s="41" t="s">
        <v>180</v>
      </c>
      <c r="C74" s="42" t="s">
        <v>181</v>
      </c>
      <c r="D74" s="43"/>
      <c r="E74" s="111">
        <v>5.5883752454471601E-2</v>
      </c>
      <c r="F74" s="111">
        <v>7.4880000000000001E-5</v>
      </c>
      <c r="G74" s="111">
        <v>0.131610848</v>
      </c>
      <c r="H74" s="111" t="s">
        <v>449</v>
      </c>
      <c r="I74" s="111">
        <v>4.5268130518792499E-2</v>
      </c>
      <c r="J74" s="111" t="s">
        <v>449</v>
      </c>
      <c r="K74" s="111" t="s">
        <v>449</v>
      </c>
      <c r="L74" s="111">
        <v>1.0411670019322299E-3</v>
      </c>
      <c r="M74" s="111" t="s">
        <v>449</v>
      </c>
      <c r="N74" s="111" t="s">
        <v>449</v>
      </c>
      <c r="O74" s="111" t="s">
        <v>449</v>
      </c>
      <c r="P74" s="111" t="s">
        <v>449</v>
      </c>
      <c r="Q74" s="111" t="s">
        <v>449</v>
      </c>
      <c r="R74" s="111" t="s">
        <v>449</v>
      </c>
      <c r="S74" s="111" t="s">
        <v>449</v>
      </c>
      <c r="T74" s="111" t="s">
        <v>449</v>
      </c>
      <c r="U74" s="111" t="s">
        <v>449</v>
      </c>
      <c r="V74" s="111" t="s">
        <v>449</v>
      </c>
      <c r="W74" s="111" t="s">
        <v>449</v>
      </c>
      <c r="X74" s="111" t="s">
        <v>449</v>
      </c>
      <c r="Y74" s="111" t="s">
        <v>449</v>
      </c>
      <c r="Z74" s="111" t="s">
        <v>449</v>
      </c>
      <c r="AA74" s="111" t="s">
        <v>449</v>
      </c>
      <c r="AB74" s="111" t="s">
        <v>449</v>
      </c>
      <c r="AC74" s="111" t="s">
        <v>449</v>
      </c>
      <c r="AD74" s="111" t="s">
        <v>449</v>
      </c>
      <c r="AE74" s="34"/>
      <c r="AF74" s="96" t="s">
        <v>448</v>
      </c>
      <c r="AG74" s="96" t="s">
        <v>448</v>
      </c>
      <c r="AH74" s="96" t="s">
        <v>448</v>
      </c>
      <c r="AI74" s="96" t="s">
        <v>448</v>
      </c>
      <c r="AJ74" s="96" t="s">
        <v>448</v>
      </c>
      <c r="AK74" s="111" t="s">
        <v>447</v>
      </c>
      <c r="AL74" s="103" t="s">
        <v>182</v>
      </c>
    </row>
    <row r="75" spans="1:38" ht="26.25" customHeight="1" thickBot="1" x14ac:dyDescent="0.25">
      <c r="A75" s="41" t="s">
        <v>49</v>
      </c>
      <c r="B75" s="41" t="s">
        <v>183</v>
      </c>
      <c r="C75" s="42" t="s">
        <v>184</v>
      </c>
      <c r="D75" s="48"/>
      <c r="E75" s="96" t="s">
        <v>450</v>
      </c>
      <c r="F75" s="96" t="s">
        <v>450</v>
      </c>
      <c r="G75" s="96" t="s">
        <v>450</v>
      </c>
      <c r="H75" s="96" t="s">
        <v>450</v>
      </c>
      <c r="I75" s="96" t="s">
        <v>450</v>
      </c>
      <c r="J75" s="111" t="s">
        <v>449</v>
      </c>
      <c r="K75" s="111" t="s">
        <v>449</v>
      </c>
      <c r="L75" s="96" t="s">
        <v>450</v>
      </c>
      <c r="M75" s="111" t="s">
        <v>449</v>
      </c>
      <c r="N75" s="111" t="s">
        <v>449</v>
      </c>
      <c r="O75" s="111" t="s">
        <v>449</v>
      </c>
      <c r="P75" s="111" t="s">
        <v>449</v>
      </c>
      <c r="Q75" s="111" t="s">
        <v>449</v>
      </c>
      <c r="R75" s="111" t="s">
        <v>449</v>
      </c>
      <c r="S75" s="111" t="s">
        <v>449</v>
      </c>
      <c r="T75" s="111" t="s">
        <v>449</v>
      </c>
      <c r="U75" s="111" t="s">
        <v>449</v>
      </c>
      <c r="V75" s="111" t="s">
        <v>449</v>
      </c>
      <c r="W75" s="111" t="s">
        <v>449</v>
      </c>
      <c r="X75" s="111" t="s">
        <v>449</v>
      </c>
      <c r="Y75" s="111" t="s">
        <v>449</v>
      </c>
      <c r="Z75" s="111" t="s">
        <v>449</v>
      </c>
      <c r="AA75" s="111" t="s">
        <v>449</v>
      </c>
      <c r="AB75" s="111" t="s">
        <v>449</v>
      </c>
      <c r="AC75" s="111" t="s">
        <v>449</v>
      </c>
      <c r="AD75" s="111" t="s">
        <v>449</v>
      </c>
      <c r="AE75" s="34"/>
      <c r="AF75" s="96" t="s">
        <v>450</v>
      </c>
      <c r="AG75" s="96" t="s">
        <v>450</v>
      </c>
      <c r="AH75" s="96" t="s">
        <v>450</v>
      </c>
      <c r="AI75" s="96" t="s">
        <v>450</v>
      </c>
      <c r="AJ75" s="96" t="s">
        <v>450</v>
      </c>
      <c r="AK75" s="96" t="s">
        <v>450</v>
      </c>
      <c r="AL75" s="103" t="s">
        <v>185</v>
      </c>
    </row>
    <row r="76" spans="1:38" ht="26.25" customHeight="1" thickBot="1" x14ac:dyDescent="0.25">
      <c r="A76" s="41" t="s">
        <v>49</v>
      </c>
      <c r="B76" s="41" t="s">
        <v>186</v>
      </c>
      <c r="C76" s="42" t="s">
        <v>187</v>
      </c>
      <c r="D76" s="43"/>
      <c r="E76" s="111" t="s">
        <v>463</v>
      </c>
      <c r="F76" s="111" t="s">
        <v>463</v>
      </c>
      <c r="G76" s="111" t="s">
        <v>463</v>
      </c>
      <c r="H76" s="111" t="s">
        <v>463</v>
      </c>
      <c r="I76" s="111" t="s">
        <v>463</v>
      </c>
      <c r="J76" s="111" t="s">
        <v>449</v>
      </c>
      <c r="K76" s="111" t="s">
        <v>449</v>
      </c>
      <c r="L76" s="111" t="s">
        <v>463</v>
      </c>
      <c r="M76" s="111" t="s">
        <v>449</v>
      </c>
      <c r="N76" s="111" t="s">
        <v>449</v>
      </c>
      <c r="O76" s="111" t="s">
        <v>449</v>
      </c>
      <c r="P76" s="111" t="s">
        <v>449</v>
      </c>
      <c r="Q76" s="111" t="s">
        <v>449</v>
      </c>
      <c r="R76" s="111" t="s">
        <v>449</v>
      </c>
      <c r="S76" s="111" t="s">
        <v>449</v>
      </c>
      <c r="T76" s="111" t="s">
        <v>449</v>
      </c>
      <c r="U76" s="111" t="s">
        <v>449</v>
      </c>
      <c r="V76" s="111" t="s">
        <v>449</v>
      </c>
      <c r="W76" s="111" t="s">
        <v>449</v>
      </c>
      <c r="X76" s="111" t="s">
        <v>449</v>
      </c>
      <c r="Y76" s="111" t="s">
        <v>449</v>
      </c>
      <c r="Z76" s="111" t="s">
        <v>449</v>
      </c>
      <c r="AA76" s="111" t="s">
        <v>449</v>
      </c>
      <c r="AB76" s="111" t="s">
        <v>449</v>
      </c>
      <c r="AC76" s="111" t="s">
        <v>449</v>
      </c>
      <c r="AD76" s="111" t="s">
        <v>449</v>
      </c>
      <c r="AE76" s="34"/>
      <c r="AF76" s="96" t="s">
        <v>448</v>
      </c>
      <c r="AG76" s="96" t="s">
        <v>448</v>
      </c>
      <c r="AH76" s="96" t="s">
        <v>448</v>
      </c>
      <c r="AI76" s="96" t="s">
        <v>448</v>
      </c>
      <c r="AJ76" s="96" t="s">
        <v>448</v>
      </c>
      <c r="AK76" s="111" t="s">
        <v>463</v>
      </c>
      <c r="AL76" s="102" t="s">
        <v>188</v>
      </c>
    </row>
    <row r="77" spans="1:38" ht="26.25" customHeight="1" thickBot="1" x14ac:dyDescent="0.25">
      <c r="A77" s="41" t="s">
        <v>49</v>
      </c>
      <c r="B77" s="41" t="s">
        <v>189</v>
      </c>
      <c r="C77" s="42" t="s">
        <v>190</v>
      </c>
      <c r="D77" s="43"/>
      <c r="E77" s="111" t="s">
        <v>463</v>
      </c>
      <c r="F77" s="111" t="s">
        <v>463</v>
      </c>
      <c r="G77" s="111" t="s">
        <v>463</v>
      </c>
      <c r="H77" s="111" t="s">
        <v>463</v>
      </c>
      <c r="I77" s="111" t="s">
        <v>463</v>
      </c>
      <c r="J77" s="111" t="s">
        <v>449</v>
      </c>
      <c r="K77" s="111" t="s">
        <v>449</v>
      </c>
      <c r="L77" s="111" t="s">
        <v>463</v>
      </c>
      <c r="M77" s="111" t="s">
        <v>449</v>
      </c>
      <c r="N77" s="111" t="s">
        <v>449</v>
      </c>
      <c r="O77" s="111" t="s">
        <v>449</v>
      </c>
      <c r="P77" s="111" t="s">
        <v>449</v>
      </c>
      <c r="Q77" s="111" t="s">
        <v>449</v>
      </c>
      <c r="R77" s="111" t="s">
        <v>449</v>
      </c>
      <c r="S77" s="111" t="s">
        <v>449</v>
      </c>
      <c r="T77" s="111" t="s">
        <v>449</v>
      </c>
      <c r="U77" s="111" t="s">
        <v>449</v>
      </c>
      <c r="V77" s="111" t="s">
        <v>449</v>
      </c>
      <c r="W77" s="111" t="s">
        <v>449</v>
      </c>
      <c r="X77" s="111" t="s">
        <v>449</v>
      </c>
      <c r="Y77" s="111" t="s">
        <v>449</v>
      </c>
      <c r="Z77" s="111" t="s">
        <v>449</v>
      </c>
      <c r="AA77" s="111" t="s">
        <v>449</v>
      </c>
      <c r="AB77" s="111" t="s">
        <v>449</v>
      </c>
      <c r="AC77" s="111" t="s">
        <v>449</v>
      </c>
      <c r="AD77" s="111" t="s">
        <v>449</v>
      </c>
      <c r="AE77" s="34"/>
      <c r="AF77" s="96" t="s">
        <v>448</v>
      </c>
      <c r="AG77" s="96" t="s">
        <v>448</v>
      </c>
      <c r="AH77" s="96" t="s">
        <v>448</v>
      </c>
      <c r="AI77" s="96" t="s">
        <v>448</v>
      </c>
      <c r="AJ77" s="96" t="s">
        <v>448</v>
      </c>
      <c r="AK77" s="111" t="s">
        <v>463</v>
      </c>
      <c r="AL77" s="102" t="s">
        <v>191</v>
      </c>
    </row>
    <row r="78" spans="1:38" ht="26.25" customHeight="1" thickBot="1" x14ac:dyDescent="0.25">
      <c r="A78" s="41" t="s">
        <v>49</v>
      </c>
      <c r="B78" s="41" t="s">
        <v>192</v>
      </c>
      <c r="C78" s="42" t="s">
        <v>193</v>
      </c>
      <c r="D78" s="43"/>
      <c r="E78" s="111" t="s">
        <v>451</v>
      </c>
      <c r="F78" s="111" t="s">
        <v>449</v>
      </c>
      <c r="G78" s="111" t="s">
        <v>451</v>
      </c>
      <c r="H78" s="111" t="s">
        <v>449</v>
      </c>
      <c r="I78" s="111" t="s">
        <v>451</v>
      </c>
      <c r="J78" s="111" t="s">
        <v>449</v>
      </c>
      <c r="K78" s="111" t="s">
        <v>449</v>
      </c>
      <c r="L78" s="111" t="s">
        <v>451</v>
      </c>
      <c r="M78" s="111" t="s">
        <v>449</v>
      </c>
      <c r="N78" s="111" t="s">
        <v>449</v>
      </c>
      <c r="O78" s="111" t="s">
        <v>449</v>
      </c>
      <c r="P78" s="111" t="s">
        <v>449</v>
      </c>
      <c r="Q78" s="111" t="s">
        <v>449</v>
      </c>
      <c r="R78" s="111" t="s">
        <v>449</v>
      </c>
      <c r="S78" s="111" t="s">
        <v>449</v>
      </c>
      <c r="T78" s="111" t="s">
        <v>449</v>
      </c>
      <c r="U78" s="111" t="s">
        <v>449</v>
      </c>
      <c r="V78" s="111" t="s">
        <v>449</v>
      </c>
      <c r="W78" s="111" t="s">
        <v>449</v>
      </c>
      <c r="X78" s="111" t="s">
        <v>449</v>
      </c>
      <c r="Y78" s="111" t="s">
        <v>449</v>
      </c>
      <c r="Z78" s="111" t="s">
        <v>449</v>
      </c>
      <c r="AA78" s="111" t="s">
        <v>449</v>
      </c>
      <c r="AB78" s="111" t="s">
        <v>449</v>
      </c>
      <c r="AC78" s="111" t="s">
        <v>449</v>
      </c>
      <c r="AD78" s="111" t="s">
        <v>449</v>
      </c>
      <c r="AE78" s="34"/>
      <c r="AF78" s="96" t="s">
        <v>448</v>
      </c>
      <c r="AG78" s="96" t="s">
        <v>448</v>
      </c>
      <c r="AH78" s="96" t="s">
        <v>448</v>
      </c>
      <c r="AI78" s="96" t="s">
        <v>448</v>
      </c>
      <c r="AJ78" s="96" t="s">
        <v>448</v>
      </c>
      <c r="AK78" s="111" t="s">
        <v>463</v>
      </c>
      <c r="AL78" s="102" t="s">
        <v>194</v>
      </c>
    </row>
    <row r="79" spans="1:38" ht="26.25" customHeight="1" thickBot="1" x14ac:dyDescent="0.25">
      <c r="A79" s="41" t="s">
        <v>49</v>
      </c>
      <c r="B79" s="41" t="s">
        <v>195</v>
      </c>
      <c r="C79" s="42" t="s">
        <v>196</v>
      </c>
      <c r="D79" s="43"/>
      <c r="E79" s="111" t="s">
        <v>451</v>
      </c>
      <c r="F79" s="111" t="s">
        <v>449</v>
      </c>
      <c r="G79" s="111" t="s">
        <v>451</v>
      </c>
      <c r="H79" s="111" t="s">
        <v>449</v>
      </c>
      <c r="I79" s="111" t="s">
        <v>451</v>
      </c>
      <c r="J79" s="111" t="s">
        <v>449</v>
      </c>
      <c r="K79" s="111" t="s">
        <v>449</v>
      </c>
      <c r="L79" s="111" t="s">
        <v>449</v>
      </c>
      <c r="M79" s="111" t="s">
        <v>449</v>
      </c>
      <c r="N79" s="111" t="s">
        <v>449</v>
      </c>
      <c r="O79" s="111" t="s">
        <v>449</v>
      </c>
      <c r="P79" s="111" t="s">
        <v>449</v>
      </c>
      <c r="Q79" s="111" t="s">
        <v>449</v>
      </c>
      <c r="R79" s="111" t="s">
        <v>449</v>
      </c>
      <c r="S79" s="111" t="s">
        <v>449</v>
      </c>
      <c r="T79" s="111" t="s">
        <v>449</v>
      </c>
      <c r="U79" s="111" t="s">
        <v>449</v>
      </c>
      <c r="V79" s="111" t="s">
        <v>449</v>
      </c>
      <c r="W79" s="111" t="s">
        <v>449</v>
      </c>
      <c r="X79" s="111" t="s">
        <v>449</v>
      </c>
      <c r="Y79" s="111" t="s">
        <v>449</v>
      </c>
      <c r="Z79" s="111" t="s">
        <v>449</v>
      </c>
      <c r="AA79" s="111" t="s">
        <v>449</v>
      </c>
      <c r="AB79" s="111" t="s">
        <v>449</v>
      </c>
      <c r="AC79" s="111" t="s">
        <v>449</v>
      </c>
      <c r="AD79" s="111" t="s">
        <v>449</v>
      </c>
      <c r="AE79" s="34"/>
      <c r="AF79" s="96" t="s">
        <v>448</v>
      </c>
      <c r="AG79" s="96" t="s">
        <v>448</v>
      </c>
      <c r="AH79" s="96" t="s">
        <v>448</v>
      </c>
      <c r="AI79" s="96" t="s">
        <v>448</v>
      </c>
      <c r="AJ79" s="96" t="s">
        <v>448</v>
      </c>
      <c r="AK79" s="111" t="s">
        <v>463</v>
      </c>
      <c r="AL79" s="102" t="s">
        <v>197</v>
      </c>
    </row>
    <row r="80" spans="1:38" ht="26.25" customHeight="1" thickBot="1" x14ac:dyDescent="0.25">
      <c r="A80" s="41" t="s">
        <v>49</v>
      </c>
      <c r="B80" s="45" t="s">
        <v>198</v>
      </c>
      <c r="C80" s="47" t="s">
        <v>199</v>
      </c>
      <c r="D80" s="43"/>
      <c r="E80" s="111">
        <v>0.27983962387047601</v>
      </c>
      <c r="F80" s="111" t="s">
        <v>449</v>
      </c>
      <c r="G80" s="111">
        <v>3.42941778913849</v>
      </c>
      <c r="H80" s="111" t="s">
        <v>449</v>
      </c>
      <c r="I80" s="111">
        <v>1.54136621040232E-2</v>
      </c>
      <c r="J80" s="111" t="s">
        <v>449</v>
      </c>
      <c r="K80" s="111" t="s">
        <v>449</v>
      </c>
      <c r="L80" s="111">
        <v>1.53688377881885E-5</v>
      </c>
      <c r="M80" s="111" t="s">
        <v>449</v>
      </c>
      <c r="N80" s="111" t="s">
        <v>449</v>
      </c>
      <c r="O80" s="111" t="s">
        <v>449</v>
      </c>
      <c r="P80" s="111" t="s">
        <v>449</v>
      </c>
      <c r="Q80" s="111" t="s">
        <v>449</v>
      </c>
      <c r="R80" s="111" t="s">
        <v>449</v>
      </c>
      <c r="S80" s="111" t="s">
        <v>449</v>
      </c>
      <c r="T80" s="111" t="s">
        <v>449</v>
      </c>
      <c r="U80" s="111" t="s">
        <v>449</v>
      </c>
      <c r="V80" s="111" t="s">
        <v>449</v>
      </c>
      <c r="W80" s="111" t="s">
        <v>449</v>
      </c>
      <c r="X80" s="111" t="s">
        <v>449</v>
      </c>
      <c r="Y80" s="111" t="s">
        <v>449</v>
      </c>
      <c r="Z80" s="111" t="s">
        <v>449</v>
      </c>
      <c r="AA80" s="111" t="s">
        <v>449</v>
      </c>
      <c r="AB80" s="111" t="s">
        <v>449</v>
      </c>
      <c r="AC80" s="111" t="s">
        <v>449</v>
      </c>
      <c r="AD80" s="111" t="s">
        <v>449</v>
      </c>
      <c r="AE80" s="34"/>
      <c r="AF80" s="96" t="s">
        <v>448</v>
      </c>
      <c r="AG80" s="96" t="s">
        <v>448</v>
      </c>
      <c r="AH80" s="96" t="s">
        <v>448</v>
      </c>
      <c r="AI80" s="96" t="s">
        <v>448</v>
      </c>
      <c r="AJ80" s="96" t="s">
        <v>448</v>
      </c>
      <c r="AK80" s="111" t="s">
        <v>447</v>
      </c>
      <c r="AL80" s="102" t="s">
        <v>454</v>
      </c>
    </row>
    <row r="81" spans="1:38" ht="26.25" customHeight="1" thickBot="1" x14ac:dyDescent="0.25">
      <c r="A81" s="41" t="s">
        <v>49</v>
      </c>
      <c r="B81" s="45" t="s">
        <v>200</v>
      </c>
      <c r="C81" s="47" t="s">
        <v>201</v>
      </c>
      <c r="D81" s="43"/>
      <c r="E81" s="111" t="s">
        <v>449</v>
      </c>
      <c r="F81" s="111" t="s">
        <v>449</v>
      </c>
      <c r="G81" s="111" t="s">
        <v>449</v>
      </c>
      <c r="H81" s="111" t="s">
        <v>449</v>
      </c>
      <c r="I81" s="111" t="s">
        <v>451</v>
      </c>
      <c r="J81" s="111" t="s">
        <v>449</v>
      </c>
      <c r="K81" s="111" t="s">
        <v>449</v>
      </c>
      <c r="L81" s="111" t="s">
        <v>449</v>
      </c>
      <c r="M81" s="111" t="s">
        <v>449</v>
      </c>
      <c r="N81" s="111" t="s">
        <v>449</v>
      </c>
      <c r="O81" s="111" t="s">
        <v>449</v>
      </c>
      <c r="P81" s="111" t="s">
        <v>449</v>
      </c>
      <c r="Q81" s="111" t="s">
        <v>449</v>
      </c>
      <c r="R81" s="111" t="s">
        <v>449</v>
      </c>
      <c r="S81" s="111" t="s">
        <v>449</v>
      </c>
      <c r="T81" s="111" t="s">
        <v>449</v>
      </c>
      <c r="U81" s="111" t="s">
        <v>449</v>
      </c>
      <c r="V81" s="111" t="s">
        <v>449</v>
      </c>
      <c r="W81" s="111" t="s">
        <v>449</v>
      </c>
      <c r="X81" s="111" t="s">
        <v>449</v>
      </c>
      <c r="Y81" s="111" t="s">
        <v>449</v>
      </c>
      <c r="Z81" s="111" t="s">
        <v>449</v>
      </c>
      <c r="AA81" s="111" t="s">
        <v>449</v>
      </c>
      <c r="AB81" s="111" t="s">
        <v>449</v>
      </c>
      <c r="AC81" s="111" t="s">
        <v>449</v>
      </c>
      <c r="AD81" s="111" t="s">
        <v>449</v>
      </c>
      <c r="AE81" s="34"/>
      <c r="AF81" s="96" t="s">
        <v>448</v>
      </c>
      <c r="AG81" s="96" t="s">
        <v>448</v>
      </c>
      <c r="AH81" s="96" t="s">
        <v>448</v>
      </c>
      <c r="AI81" s="96" t="s">
        <v>448</v>
      </c>
      <c r="AJ81" s="96" t="s">
        <v>448</v>
      </c>
      <c r="AK81" s="111" t="s">
        <v>463</v>
      </c>
      <c r="AL81" s="103" t="s">
        <v>202</v>
      </c>
    </row>
    <row r="82" spans="1:38" ht="26.25" customHeight="1" thickBot="1" x14ac:dyDescent="0.25">
      <c r="A82" s="41" t="s">
        <v>203</v>
      </c>
      <c r="B82" s="45" t="s">
        <v>204</v>
      </c>
      <c r="C82" s="51" t="s">
        <v>205</v>
      </c>
      <c r="D82" s="43"/>
      <c r="E82" s="111" t="s">
        <v>448</v>
      </c>
      <c r="F82" s="111">
        <v>9.4592042620000001</v>
      </c>
      <c r="G82" s="111" t="s">
        <v>448</v>
      </c>
      <c r="H82" s="111" t="s">
        <v>448</v>
      </c>
      <c r="I82" s="111" t="s">
        <v>449</v>
      </c>
      <c r="J82" s="111" t="s">
        <v>449</v>
      </c>
      <c r="K82" s="111" t="s">
        <v>449</v>
      </c>
      <c r="L82" s="111" t="s">
        <v>448</v>
      </c>
      <c r="M82" s="111" t="s">
        <v>449</v>
      </c>
      <c r="N82" s="111" t="s">
        <v>449</v>
      </c>
      <c r="O82" s="111" t="s">
        <v>449</v>
      </c>
      <c r="P82" s="111" t="s">
        <v>449</v>
      </c>
      <c r="Q82" s="111" t="s">
        <v>449</v>
      </c>
      <c r="R82" s="111" t="s">
        <v>449</v>
      </c>
      <c r="S82" s="111" t="s">
        <v>449</v>
      </c>
      <c r="T82" s="111" t="s">
        <v>449</v>
      </c>
      <c r="U82" s="111" t="s">
        <v>449</v>
      </c>
      <c r="V82" s="111" t="s">
        <v>449</v>
      </c>
      <c r="W82" s="111" t="s">
        <v>449</v>
      </c>
      <c r="X82" s="111" t="s">
        <v>449</v>
      </c>
      <c r="Y82" s="111" t="s">
        <v>449</v>
      </c>
      <c r="Z82" s="111" t="s">
        <v>449</v>
      </c>
      <c r="AA82" s="111" t="s">
        <v>449</v>
      </c>
      <c r="AB82" s="111" t="s">
        <v>449</v>
      </c>
      <c r="AC82" s="111" t="s">
        <v>449</v>
      </c>
      <c r="AD82" s="111" t="s">
        <v>449</v>
      </c>
      <c r="AE82" s="34"/>
      <c r="AF82" s="96" t="s">
        <v>448</v>
      </c>
      <c r="AG82" s="96" t="s">
        <v>448</v>
      </c>
      <c r="AH82" s="96" t="s">
        <v>448</v>
      </c>
      <c r="AI82" s="96" t="s">
        <v>448</v>
      </c>
      <c r="AJ82" s="96" t="s">
        <v>448</v>
      </c>
      <c r="AK82" s="111">
        <v>18.977913000000001</v>
      </c>
      <c r="AL82" s="103" t="s">
        <v>214</v>
      </c>
    </row>
    <row r="83" spans="1:38" ht="26.25" customHeight="1" thickBot="1" x14ac:dyDescent="0.25">
      <c r="A83" s="41" t="s">
        <v>49</v>
      </c>
      <c r="B83" s="52" t="s">
        <v>206</v>
      </c>
      <c r="C83" s="53" t="s">
        <v>207</v>
      </c>
      <c r="D83" s="43"/>
      <c r="E83" s="111" t="s">
        <v>449</v>
      </c>
      <c r="F83" s="111">
        <v>0.13606201749923899</v>
      </c>
      <c r="G83" s="111" t="s">
        <v>448</v>
      </c>
      <c r="H83" s="111" t="s">
        <v>448</v>
      </c>
      <c r="I83" s="111">
        <v>4.9665114666666704E-3</v>
      </c>
      <c r="J83" s="111" t="s">
        <v>449</v>
      </c>
      <c r="K83" s="111" t="s">
        <v>449</v>
      </c>
      <c r="L83" s="111">
        <v>2.318512836E-4</v>
      </c>
      <c r="M83" s="111" t="s">
        <v>449</v>
      </c>
      <c r="N83" s="111" t="s">
        <v>449</v>
      </c>
      <c r="O83" s="111" t="s">
        <v>449</v>
      </c>
      <c r="P83" s="111" t="s">
        <v>449</v>
      </c>
      <c r="Q83" s="111" t="s">
        <v>449</v>
      </c>
      <c r="R83" s="111" t="s">
        <v>449</v>
      </c>
      <c r="S83" s="111" t="s">
        <v>449</v>
      </c>
      <c r="T83" s="111" t="s">
        <v>449</v>
      </c>
      <c r="U83" s="111" t="s">
        <v>449</v>
      </c>
      <c r="V83" s="111" t="s">
        <v>449</v>
      </c>
      <c r="W83" s="111" t="s">
        <v>449</v>
      </c>
      <c r="X83" s="111" t="s">
        <v>449</v>
      </c>
      <c r="Y83" s="111" t="s">
        <v>449</v>
      </c>
      <c r="Z83" s="111" t="s">
        <v>449</v>
      </c>
      <c r="AA83" s="111" t="s">
        <v>449</v>
      </c>
      <c r="AB83" s="111" t="s">
        <v>449</v>
      </c>
      <c r="AC83" s="111" t="s">
        <v>449</v>
      </c>
      <c r="AD83" s="111" t="s">
        <v>449</v>
      </c>
      <c r="AE83" s="34"/>
      <c r="AF83" s="96" t="s">
        <v>448</v>
      </c>
      <c r="AG83" s="96" t="s">
        <v>448</v>
      </c>
      <c r="AH83" s="96" t="s">
        <v>448</v>
      </c>
      <c r="AI83" s="96" t="s">
        <v>448</v>
      </c>
      <c r="AJ83" s="96" t="s">
        <v>448</v>
      </c>
      <c r="AK83" s="111">
        <v>8554.8533333333307</v>
      </c>
      <c r="AL83" s="102" t="s">
        <v>455</v>
      </c>
    </row>
    <row r="84" spans="1:38" ht="26.25" customHeight="1" thickBot="1" x14ac:dyDescent="0.25">
      <c r="A84" s="41" t="s">
        <v>49</v>
      </c>
      <c r="B84" s="52" t="s">
        <v>208</v>
      </c>
      <c r="C84" s="53" t="s">
        <v>209</v>
      </c>
      <c r="D84" s="43"/>
      <c r="E84" s="111" t="s">
        <v>449</v>
      </c>
      <c r="F84" s="111" t="s">
        <v>451</v>
      </c>
      <c r="G84" s="111" t="s">
        <v>448</v>
      </c>
      <c r="H84" s="111" t="s">
        <v>448</v>
      </c>
      <c r="I84" s="111" t="s">
        <v>451</v>
      </c>
      <c r="J84" s="111" t="s">
        <v>449</v>
      </c>
      <c r="K84" s="111" t="s">
        <v>449</v>
      </c>
      <c r="L84" s="111" t="s">
        <v>451</v>
      </c>
      <c r="M84" s="111" t="s">
        <v>449</v>
      </c>
      <c r="N84" s="111" t="s">
        <v>449</v>
      </c>
      <c r="O84" s="111" t="s">
        <v>449</v>
      </c>
      <c r="P84" s="111" t="s">
        <v>449</v>
      </c>
      <c r="Q84" s="111" t="s">
        <v>449</v>
      </c>
      <c r="R84" s="111" t="s">
        <v>449</v>
      </c>
      <c r="S84" s="111" t="s">
        <v>449</v>
      </c>
      <c r="T84" s="111" t="s">
        <v>449</v>
      </c>
      <c r="U84" s="111" t="s">
        <v>449</v>
      </c>
      <c r="V84" s="111" t="s">
        <v>449</v>
      </c>
      <c r="W84" s="111" t="s">
        <v>449</v>
      </c>
      <c r="X84" s="111" t="s">
        <v>449</v>
      </c>
      <c r="Y84" s="111" t="s">
        <v>449</v>
      </c>
      <c r="Z84" s="111" t="s">
        <v>449</v>
      </c>
      <c r="AA84" s="111" t="s">
        <v>449</v>
      </c>
      <c r="AB84" s="111" t="s">
        <v>449</v>
      </c>
      <c r="AC84" s="111" t="s">
        <v>449</v>
      </c>
      <c r="AD84" s="111" t="s">
        <v>449</v>
      </c>
      <c r="AE84" s="34"/>
      <c r="AF84" s="96" t="s">
        <v>448</v>
      </c>
      <c r="AG84" s="96" t="s">
        <v>448</v>
      </c>
      <c r="AH84" s="96" t="s">
        <v>448</v>
      </c>
      <c r="AI84" s="96" t="s">
        <v>448</v>
      </c>
      <c r="AJ84" s="96" t="s">
        <v>448</v>
      </c>
      <c r="AK84" s="96" t="s">
        <v>449</v>
      </c>
      <c r="AL84" s="103" t="s">
        <v>376</v>
      </c>
    </row>
    <row r="85" spans="1:38" ht="26.25" customHeight="1" thickBot="1" x14ac:dyDescent="0.25">
      <c r="A85" s="41" t="s">
        <v>203</v>
      </c>
      <c r="B85" s="47" t="s">
        <v>210</v>
      </c>
      <c r="C85" s="53" t="s">
        <v>368</v>
      </c>
      <c r="D85" s="43"/>
      <c r="E85" s="111" t="s">
        <v>448</v>
      </c>
      <c r="F85" s="111">
        <v>6.8650040052173997</v>
      </c>
      <c r="G85" s="111" t="s">
        <v>448</v>
      </c>
      <c r="H85" s="111" t="s">
        <v>448</v>
      </c>
      <c r="I85" s="111" t="s">
        <v>448</v>
      </c>
      <c r="J85" s="111" t="s">
        <v>449</v>
      </c>
      <c r="K85" s="111" t="s">
        <v>449</v>
      </c>
      <c r="L85" s="111" t="s">
        <v>448</v>
      </c>
      <c r="M85" s="111" t="s">
        <v>449</v>
      </c>
      <c r="N85" s="111" t="s">
        <v>449</v>
      </c>
      <c r="O85" s="111" t="s">
        <v>449</v>
      </c>
      <c r="P85" s="111" t="s">
        <v>449</v>
      </c>
      <c r="Q85" s="111" t="s">
        <v>449</v>
      </c>
      <c r="R85" s="111" t="s">
        <v>449</v>
      </c>
      <c r="S85" s="111" t="s">
        <v>449</v>
      </c>
      <c r="T85" s="111" t="s">
        <v>449</v>
      </c>
      <c r="U85" s="111" t="s">
        <v>449</v>
      </c>
      <c r="V85" s="111" t="s">
        <v>449</v>
      </c>
      <c r="W85" s="111" t="s">
        <v>449</v>
      </c>
      <c r="X85" s="111" t="s">
        <v>449</v>
      </c>
      <c r="Y85" s="111" t="s">
        <v>449</v>
      </c>
      <c r="Z85" s="111" t="s">
        <v>449</v>
      </c>
      <c r="AA85" s="111" t="s">
        <v>449</v>
      </c>
      <c r="AB85" s="111" t="s">
        <v>449</v>
      </c>
      <c r="AC85" s="111" t="s">
        <v>449</v>
      </c>
      <c r="AD85" s="111" t="s">
        <v>449</v>
      </c>
      <c r="AE85" s="34"/>
      <c r="AF85" s="96" t="s">
        <v>448</v>
      </c>
      <c r="AG85" s="96" t="s">
        <v>448</v>
      </c>
      <c r="AH85" s="96" t="s">
        <v>448</v>
      </c>
      <c r="AI85" s="96" t="s">
        <v>448</v>
      </c>
      <c r="AJ85" s="96" t="s">
        <v>448</v>
      </c>
      <c r="AK85" s="111">
        <v>14.607773478260899</v>
      </c>
      <c r="AL85" s="102" t="s">
        <v>211</v>
      </c>
    </row>
    <row r="86" spans="1:38" ht="26.25" customHeight="1" thickBot="1" x14ac:dyDescent="0.25">
      <c r="A86" s="41" t="s">
        <v>203</v>
      </c>
      <c r="B86" s="47" t="s">
        <v>212</v>
      </c>
      <c r="C86" s="51" t="s">
        <v>213</v>
      </c>
      <c r="D86" s="43"/>
      <c r="E86" s="111" t="s">
        <v>448</v>
      </c>
      <c r="F86" s="111">
        <v>8.3747060000000009E-3</v>
      </c>
      <c r="G86" s="111" t="s">
        <v>448</v>
      </c>
      <c r="H86" s="111" t="s">
        <v>448</v>
      </c>
      <c r="I86" s="111" t="s">
        <v>449</v>
      </c>
      <c r="J86" s="111" t="s">
        <v>449</v>
      </c>
      <c r="K86" s="111" t="s">
        <v>449</v>
      </c>
      <c r="L86" s="111" t="s">
        <v>448</v>
      </c>
      <c r="M86" s="111" t="s">
        <v>449</v>
      </c>
      <c r="N86" s="111" t="s">
        <v>449</v>
      </c>
      <c r="O86" s="111" t="s">
        <v>449</v>
      </c>
      <c r="P86" s="111" t="s">
        <v>449</v>
      </c>
      <c r="Q86" s="111" t="s">
        <v>449</v>
      </c>
      <c r="R86" s="111" t="s">
        <v>449</v>
      </c>
      <c r="S86" s="111" t="s">
        <v>449</v>
      </c>
      <c r="T86" s="111" t="s">
        <v>449</v>
      </c>
      <c r="U86" s="111" t="s">
        <v>449</v>
      </c>
      <c r="V86" s="111" t="s">
        <v>449</v>
      </c>
      <c r="W86" s="111" t="s">
        <v>449</v>
      </c>
      <c r="X86" s="111" t="s">
        <v>449</v>
      </c>
      <c r="Y86" s="111" t="s">
        <v>449</v>
      </c>
      <c r="Z86" s="111" t="s">
        <v>449</v>
      </c>
      <c r="AA86" s="111" t="s">
        <v>449</v>
      </c>
      <c r="AB86" s="111" t="s">
        <v>449</v>
      </c>
      <c r="AC86" s="111" t="s">
        <v>449</v>
      </c>
      <c r="AD86" s="111" t="s">
        <v>449</v>
      </c>
      <c r="AE86" s="34"/>
      <c r="AF86" s="96" t="s">
        <v>448</v>
      </c>
      <c r="AG86" s="96" t="s">
        <v>448</v>
      </c>
      <c r="AH86" s="96" t="s">
        <v>448</v>
      </c>
      <c r="AI86" s="96" t="s">
        <v>448</v>
      </c>
      <c r="AJ86" s="96" t="s">
        <v>448</v>
      </c>
      <c r="AK86" s="111">
        <v>4.4077400000000003E-2</v>
      </c>
      <c r="AL86" s="102" t="s">
        <v>214</v>
      </c>
    </row>
    <row r="87" spans="1:38" ht="26.25" customHeight="1" thickBot="1" x14ac:dyDescent="0.25">
      <c r="A87" s="41" t="s">
        <v>203</v>
      </c>
      <c r="B87" s="47" t="s">
        <v>215</v>
      </c>
      <c r="C87" s="51" t="s">
        <v>216</v>
      </c>
      <c r="D87" s="43"/>
      <c r="E87" s="111" t="s">
        <v>448</v>
      </c>
      <c r="F87" s="111">
        <v>8.0977080000000007E-2</v>
      </c>
      <c r="G87" s="111" t="s">
        <v>448</v>
      </c>
      <c r="H87" s="111" t="s">
        <v>448</v>
      </c>
      <c r="I87" s="111" t="s">
        <v>449</v>
      </c>
      <c r="J87" s="111" t="s">
        <v>449</v>
      </c>
      <c r="K87" s="111" t="s">
        <v>449</v>
      </c>
      <c r="L87" s="111" t="s">
        <v>448</v>
      </c>
      <c r="M87" s="111" t="s">
        <v>449</v>
      </c>
      <c r="N87" s="111" t="s">
        <v>449</v>
      </c>
      <c r="O87" s="111" t="s">
        <v>449</v>
      </c>
      <c r="P87" s="111" t="s">
        <v>449</v>
      </c>
      <c r="Q87" s="111" t="s">
        <v>449</v>
      </c>
      <c r="R87" s="111" t="s">
        <v>449</v>
      </c>
      <c r="S87" s="111" t="s">
        <v>449</v>
      </c>
      <c r="T87" s="111" t="s">
        <v>449</v>
      </c>
      <c r="U87" s="111" t="s">
        <v>449</v>
      </c>
      <c r="V87" s="111" t="s">
        <v>449</v>
      </c>
      <c r="W87" s="111" t="s">
        <v>449</v>
      </c>
      <c r="X87" s="111" t="s">
        <v>449</v>
      </c>
      <c r="Y87" s="111" t="s">
        <v>449</v>
      </c>
      <c r="Z87" s="111" t="s">
        <v>449</v>
      </c>
      <c r="AA87" s="111" t="s">
        <v>449</v>
      </c>
      <c r="AB87" s="111" t="s">
        <v>449</v>
      </c>
      <c r="AC87" s="111" t="s">
        <v>449</v>
      </c>
      <c r="AD87" s="111" t="s">
        <v>449</v>
      </c>
      <c r="AE87" s="34"/>
      <c r="AF87" s="96" t="s">
        <v>448</v>
      </c>
      <c r="AG87" s="96" t="s">
        <v>448</v>
      </c>
      <c r="AH87" s="96" t="s">
        <v>448</v>
      </c>
      <c r="AI87" s="96" t="s">
        <v>448</v>
      </c>
      <c r="AJ87" s="96" t="s">
        <v>448</v>
      </c>
      <c r="AK87" s="111">
        <v>0.26992359999999999</v>
      </c>
      <c r="AL87" s="102" t="s">
        <v>214</v>
      </c>
    </row>
    <row r="88" spans="1:38" ht="26.25" customHeight="1" thickBot="1" x14ac:dyDescent="0.25">
      <c r="A88" s="41" t="s">
        <v>203</v>
      </c>
      <c r="B88" s="47" t="s">
        <v>217</v>
      </c>
      <c r="C88" s="51" t="s">
        <v>218</v>
      </c>
      <c r="D88" s="43"/>
      <c r="E88" s="111" t="s">
        <v>449</v>
      </c>
      <c r="F88" s="111">
        <v>0.83859979529999895</v>
      </c>
      <c r="G88" s="111" t="s">
        <v>449</v>
      </c>
      <c r="H88" s="111" t="s">
        <v>449</v>
      </c>
      <c r="I88" s="111" t="s">
        <v>449</v>
      </c>
      <c r="J88" s="111" t="s">
        <v>449</v>
      </c>
      <c r="K88" s="111" t="s">
        <v>449</v>
      </c>
      <c r="L88" s="111" t="s">
        <v>448</v>
      </c>
      <c r="M88" s="111" t="s">
        <v>449</v>
      </c>
      <c r="N88" s="111" t="s">
        <v>449</v>
      </c>
      <c r="O88" s="111" t="s">
        <v>449</v>
      </c>
      <c r="P88" s="111" t="s">
        <v>449</v>
      </c>
      <c r="Q88" s="111" t="s">
        <v>449</v>
      </c>
      <c r="R88" s="111" t="s">
        <v>449</v>
      </c>
      <c r="S88" s="111" t="s">
        <v>449</v>
      </c>
      <c r="T88" s="111" t="s">
        <v>449</v>
      </c>
      <c r="U88" s="111" t="s">
        <v>449</v>
      </c>
      <c r="V88" s="111" t="s">
        <v>449</v>
      </c>
      <c r="W88" s="111" t="s">
        <v>449</v>
      </c>
      <c r="X88" s="111" t="s">
        <v>449</v>
      </c>
      <c r="Y88" s="111" t="s">
        <v>449</v>
      </c>
      <c r="Z88" s="111" t="s">
        <v>449</v>
      </c>
      <c r="AA88" s="111" t="s">
        <v>449</v>
      </c>
      <c r="AB88" s="111" t="s">
        <v>449</v>
      </c>
      <c r="AC88" s="111" t="s">
        <v>449</v>
      </c>
      <c r="AD88" s="111" t="s">
        <v>449</v>
      </c>
      <c r="AE88" s="34"/>
      <c r="AF88" s="96" t="s">
        <v>448</v>
      </c>
      <c r="AG88" s="96" t="s">
        <v>448</v>
      </c>
      <c r="AH88" s="96" t="s">
        <v>448</v>
      </c>
      <c r="AI88" s="96" t="s">
        <v>448</v>
      </c>
      <c r="AJ88" s="96" t="s">
        <v>448</v>
      </c>
      <c r="AK88" s="111">
        <v>55.164135000000002</v>
      </c>
      <c r="AL88" s="102" t="s">
        <v>214</v>
      </c>
    </row>
    <row r="89" spans="1:38" ht="26.25" customHeight="1" thickBot="1" x14ac:dyDescent="0.25">
      <c r="A89" s="41" t="s">
        <v>203</v>
      </c>
      <c r="B89" s="47" t="s">
        <v>219</v>
      </c>
      <c r="C89" s="51" t="s">
        <v>220</v>
      </c>
      <c r="D89" s="43"/>
      <c r="E89" s="111" t="s">
        <v>448</v>
      </c>
      <c r="F89" s="111">
        <v>0.4360829725</v>
      </c>
      <c r="G89" s="111" t="s">
        <v>448</v>
      </c>
      <c r="H89" s="111" t="s">
        <v>448</v>
      </c>
      <c r="I89" s="111" t="s">
        <v>448</v>
      </c>
      <c r="J89" s="111" t="s">
        <v>449</v>
      </c>
      <c r="K89" s="111" t="s">
        <v>449</v>
      </c>
      <c r="L89" s="111" t="s">
        <v>449</v>
      </c>
      <c r="M89" s="111" t="s">
        <v>449</v>
      </c>
      <c r="N89" s="111" t="s">
        <v>449</v>
      </c>
      <c r="O89" s="111" t="s">
        <v>449</v>
      </c>
      <c r="P89" s="111" t="s">
        <v>449</v>
      </c>
      <c r="Q89" s="111" t="s">
        <v>449</v>
      </c>
      <c r="R89" s="111" t="s">
        <v>449</v>
      </c>
      <c r="S89" s="111" t="s">
        <v>449</v>
      </c>
      <c r="T89" s="111" t="s">
        <v>449</v>
      </c>
      <c r="U89" s="111" t="s">
        <v>449</v>
      </c>
      <c r="V89" s="111" t="s">
        <v>449</v>
      </c>
      <c r="W89" s="111" t="s">
        <v>449</v>
      </c>
      <c r="X89" s="111" t="s">
        <v>449</v>
      </c>
      <c r="Y89" s="111" t="s">
        <v>449</v>
      </c>
      <c r="Z89" s="111" t="s">
        <v>449</v>
      </c>
      <c r="AA89" s="111" t="s">
        <v>449</v>
      </c>
      <c r="AB89" s="111" t="s">
        <v>449</v>
      </c>
      <c r="AC89" s="111" t="s">
        <v>449</v>
      </c>
      <c r="AD89" s="111" t="s">
        <v>449</v>
      </c>
      <c r="AE89" s="34"/>
      <c r="AF89" s="96" t="s">
        <v>448</v>
      </c>
      <c r="AG89" s="96" t="s">
        <v>448</v>
      </c>
      <c r="AH89" s="96" t="s">
        <v>448</v>
      </c>
      <c r="AI89" s="96" t="s">
        <v>448</v>
      </c>
      <c r="AJ89" s="96" t="s">
        <v>448</v>
      </c>
      <c r="AK89" s="111">
        <v>1.4541805000000001</v>
      </c>
      <c r="AL89" s="102" t="s">
        <v>214</v>
      </c>
    </row>
    <row r="90" spans="1:38" s="4" customFormat="1" ht="26.25" customHeight="1" thickBot="1" x14ac:dyDescent="0.25">
      <c r="A90" s="41" t="s">
        <v>203</v>
      </c>
      <c r="B90" s="47" t="s">
        <v>221</v>
      </c>
      <c r="C90" s="51" t="s">
        <v>222</v>
      </c>
      <c r="D90" s="43"/>
      <c r="E90" s="111" t="s">
        <v>448</v>
      </c>
      <c r="F90" s="111">
        <v>34.826850528500003</v>
      </c>
      <c r="G90" s="111" t="s">
        <v>448</v>
      </c>
      <c r="H90" s="111" t="s">
        <v>448</v>
      </c>
      <c r="I90" s="111" t="s">
        <v>449</v>
      </c>
      <c r="J90" s="111" t="s">
        <v>449</v>
      </c>
      <c r="K90" s="111" t="s">
        <v>449</v>
      </c>
      <c r="L90" s="111" t="s">
        <v>449</v>
      </c>
      <c r="M90" s="111" t="s">
        <v>449</v>
      </c>
      <c r="N90" s="111" t="s">
        <v>449</v>
      </c>
      <c r="O90" s="111" t="s">
        <v>449</v>
      </c>
      <c r="P90" s="111" t="s">
        <v>449</v>
      </c>
      <c r="Q90" s="111" t="s">
        <v>449</v>
      </c>
      <c r="R90" s="111" t="s">
        <v>449</v>
      </c>
      <c r="S90" s="111" t="s">
        <v>449</v>
      </c>
      <c r="T90" s="111" t="s">
        <v>449</v>
      </c>
      <c r="U90" s="111" t="s">
        <v>449</v>
      </c>
      <c r="V90" s="111" t="s">
        <v>449</v>
      </c>
      <c r="W90" s="111" t="s">
        <v>449</v>
      </c>
      <c r="X90" s="111" t="s">
        <v>449</v>
      </c>
      <c r="Y90" s="111" t="s">
        <v>449</v>
      </c>
      <c r="Z90" s="111" t="s">
        <v>449</v>
      </c>
      <c r="AA90" s="111" t="s">
        <v>449</v>
      </c>
      <c r="AB90" s="111" t="s">
        <v>449</v>
      </c>
      <c r="AC90" s="111" t="s">
        <v>449</v>
      </c>
      <c r="AD90" s="111" t="s">
        <v>449</v>
      </c>
      <c r="AE90" s="34"/>
      <c r="AF90" s="96" t="s">
        <v>448</v>
      </c>
      <c r="AG90" s="96" t="s">
        <v>448</v>
      </c>
      <c r="AH90" s="96" t="s">
        <v>448</v>
      </c>
      <c r="AI90" s="96" t="s">
        <v>448</v>
      </c>
      <c r="AJ90" s="96" t="s">
        <v>448</v>
      </c>
      <c r="AK90" s="111">
        <v>48.322044900000002</v>
      </c>
      <c r="AL90" s="102" t="s">
        <v>214</v>
      </c>
    </row>
    <row r="91" spans="1:38" ht="26.25" customHeight="1" thickBot="1" x14ac:dyDescent="0.25">
      <c r="A91" s="41" t="s">
        <v>203</v>
      </c>
      <c r="B91" s="45" t="s">
        <v>369</v>
      </c>
      <c r="C91" s="47" t="s">
        <v>223</v>
      </c>
      <c r="D91" s="43"/>
      <c r="E91" s="111">
        <v>6.11784287899249E-3</v>
      </c>
      <c r="F91" s="111">
        <v>1.5816525430179799E-2</v>
      </c>
      <c r="G91" s="111">
        <v>2.7373279999999998E-3</v>
      </c>
      <c r="H91" s="111">
        <v>1.35616901932327E-2</v>
      </c>
      <c r="I91" s="111">
        <v>0.13531109918488732</v>
      </c>
      <c r="J91" s="111" t="s">
        <v>449</v>
      </c>
      <c r="K91" s="111" t="s">
        <v>449</v>
      </c>
      <c r="L91" s="111">
        <v>3.9704707433199302E-4</v>
      </c>
      <c r="M91" s="111" t="s">
        <v>449</v>
      </c>
      <c r="N91" s="111" t="s">
        <v>449</v>
      </c>
      <c r="O91" s="111" t="s">
        <v>449</v>
      </c>
      <c r="P91" s="111" t="s">
        <v>449</v>
      </c>
      <c r="Q91" s="111" t="s">
        <v>449</v>
      </c>
      <c r="R91" s="111" t="s">
        <v>449</v>
      </c>
      <c r="S91" s="111" t="s">
        <v>449</v>
      </c>
      <c r="T91" s="111" t="s">
        <v>449</v>
      </c>
      <c r="U91" s="111" t="s">
        <v>449</v>
      </c>
      <c r="V91" s="111" t="s">
        <v>449</v>
      </c>
      <c r="W91" s="111" t="s">
        <v>449</v>
      </c>
      <c r="X91" s="111" t="s">
        <v>449</v>
      </c>
      <c r="Y91" s="111" t="s">
        <v>449</v>
      </c>
      <c r="Z91" s="111" t="s">
        <v>449</v>
      </c>
      <c r="AA91" s="111" t="s">
        <v>449</v>
      </c>
      <c r="AB91" s="111" t="s">
        <v>449</v>
      </c>
      <c r="AC91" s="111" t="s">
        <v>449</v>
      </c>
      <c r="AD91" s="111" t="s">
        <v>449</v>
      </c>
      <c r="AE91" s="34"/>
      <c r="AF91" s="96" t="s">
        <v>448</v>
      </c>
      <c r="AG91" s="96" t="s">
        <v>448</v>
      </c>
      <c r="AH91" s="96" t="s">
        <v>448</v>
      </c>
      <c r="AI91" s="96" t="s">
        <v>448</v>
      </c>
      <c r="AJ91" s="96" t="s">
        <v>448</v>
      </c>
      <c r="AK91" s="111" t="s">
        <v>449</v>
      </c>
      <c r="AL91" s="102" t="s">
        <v>214</v>
      </c>
    </row>
    <row r="92" spans="1:38" ht="26.25" customHeight="1" thickBot="1" x14ac:dyDescent="0.25">
      <c r="A92" s="41" t="s">
        <v>49</v>
      </c>
      <c r="B92" s="41" t="s">
        <v>224</v>
      </c>
      <c r="C92" s="42" t="s">
        <v>225</v>
      </c>
      <c r="D92" s="48"/>
      <c r="E92" s="111">
        <v>9.4669232753214896</v>
      </c>
      <c r="F92" s="111">
        <v>4.8745871762533692</v>
      </c>
      <c r="G92" s="111">
        <v>2.4647112835900993</v>
      </c>
      <c r="H92" s="111">
        <v>0.94516438814739134</v>
      </c>
      <c r="I92" s="111">
        <v>1.2700476770369884</v>
      </c>
      <c r="J92" s="111" t="s">
        <v>449</v>
      </c>
      <c r="K92" s="111" t="s">
        <v>449</v>
      </c>
      <c r="L92" s="111">
        <v>3.3021239602961702E-2</v>
      </c>
      <c r="M92" s="111" t="s">
        <v>449</v>
      </c>
      <c r="N92" s="111" t="s">
        <v>449</v>
      </c>
      <c r="O92" s="111" t="s">
        <v>449</v>
      </c>
      <c r="P92" s="111" t="s">
        <v>449</v>
      </c>
      <c r="Q92" s="111" t="s">
        <v>449</v>
      </c>
      <c r="R92" s="111" t="s">
        <v>449</v>
      </c>
      <c r="S92" s="111" t="s">
        <v>449</v>
      </c>
      <c r="T92" s="111" t="s">
        <v>449</v>
      </c>
      <c r="U92" s="111" t="s">
        <v>449</v>
      </c>
      <c r="V92" s="111" t="s">
        <v>449</v>
      </c>
      <c r="W92" s="111" t="s">
        <v>449</v>
      </c>
      <c r="X92" s="111" t="s">
        <v>449</v>
      </c>
      <c r="Y92" s="111" t="s">
        <v>449</v>
      </c>
      <c r="Z92" s="111" t="s">
        <v>449</v>
      </c>
      <c r="AA92" s="111" t="s">
        <v>449</v>
      </c>
      <c r="AB92" s="111" t="s">
        <v>449</v>
      </c>
      <c r="AC92" s="111" t="s">
        <v>449</v>
      </c>
      <c r="AD92" s="111" t="s">
        <v>449</v>
      </c>
      <c r="AE92" s="34"/>
      <c r="AF92" s="96" t="s">
        <v>448</v>
      </c>
      <c r="AG92" s="96" t="s">
        <v>448</v>
      </c>
      <c r="AH92" s="96" t="s">
        <v>448</v>
      </c>
      <c r="AI92" s="96" t="s">
        <v>448</v>
      </c>
      <c r="AJ92" s="96" t="s">
        <v>448</v>
      </c>
      <c r="AK92" s="111">
        <v>11210.229959735128</v>
      </c>
      <c r="AL92" s="102" t="s">
        <v>226</v>
      </c>
    </row>
    <row r="93" spans="1:38" ht="26.25" customHeight="1" thickBot="1" x14ac:dyDescent="0.25">
      <c r="A93" s="41" t="s">
        <v>49</v>
      </c>
      <c r="B93" s="45" t="s">
        <v>227</v>
      </c>
      <c r="C93" s="42" t="s">
        <v>370</v>
      </c>
      <c r="D93" s="48"/>
      <c r="E93" s="111" t="s">
        <v>448</v>
      </c>
      <c r="F93" s="111">
        <v>1.4242888203244599</v>
      </c>
      <c r="G93" s="111" t="s">
        <v>448</v>
      </c>
      <c r="H93" s="111" t="s">
        <v>448</v>
      </c>
      <c r="I93" s="111" t="s">
        <v>448</v>
      </c>
      <c r="J93" s="111" t="s">
        <v>449</v>
      </c>
      <c r="K93" s="111" t="s">
        <v>449</v>
      </c>
      <c r="L93" s="111" t="s">
        <v>448</v>
      </c>
      <c r="M93" s="111" t="s">
        <v>449</v>
      </c>
      <c r="N93" s="111" t="s">
        <v>449</v>
      </c>
      <c r="O93" s="111" t="s">
        <v>449</v>
      </c>
      <c r="P93" s="111" t="s">
        <v>449</v>
      </c>
      <c r="Q93" s="111" t="s">
        <v>449</v>
      </c>
      <c r="R93" s="111" t="s">
        <v>449</v>
      </c>
      <c r="S93" s="111" t="s">
        <v>449</v>
      </c>
      <c r="T93" s="111" t="s">
        <v>449</v>
      </c>
      <c r="U93" s="111" t="s">
        <v>449</v>
      </c>
      <c r="V93" s="111" t="s">
        <v>449</v>
      </c>
      <c r="W93" s="111" t="s">
        <v>449</v>
      </c>
      <c r="X93" s="111" t="s">
        <v>449</v>
      </c>
      <c r="Y93" s="111" t="s">
        <v>449</v>
      </c>
      <c r="Z93" s="111" t="s">
        <v>449</v>
      </c>
      <c r="AA93" s="111" t="s">
        <v>449</v>
      </c>
      <c r="AB93" s="111" t="s">
        <v>449</v>
      </c>
      <c r="AC93" s="111" t="s">
        <v>449</v>
      </c>
      <c r="AD93" s="111" t="s">
        <v>449</v>
      </c>
      <c r="AE93" s="34"/>
      <c r="AF93" s="96" t="s">
        <v>448</v>
      </c>
      <c r="AG93" s="96" t="s">
        <v>448</v>
      </c>
      <c r="AH93" s="96" t="s">
        <v>448</v>
      </c>
      <c r="AI93" s="96" t="s">
        <v>448</v>
      </c>
      <c r="AJ93" s="96" t="s">
        <v>448</v>
      </c>
      <c r="AK93" s="111" t="s">
        <v>449</v>
      </c>
      <c r="AL93" s="102" t="s">
        <v>228</v>
      </c>
    </row>
    <row r="94" spans="1:38" ht="26.25" customHeight="1" thickBot="1" x14ac:dyDescent="0.25">
      <c r="A94" s="41" t="s">
        <v>49</v>
      </c>
      <c r="B94" s="54" t="s">
        <v>371</v>
      </c>
      <c r="C94" s="42" t="s">
        <v>229</v>
      </c>
      <c r="D94" s="43"/>
      <c r="E94" s="96" t="s">
        <v>450</v>
      </c>
      <c r="F94" s="96" t="s">
        <v>450</v>
      </c>
      <c r="G94" s="96" t="s">
        <v>450</v>
      </c>
      <c r="H94" s="96" t="s">
        <v>450</v>
      </c>
      <c r="I94" s="96" t="s">
        <v>450</v>
      </c>
      <c r="J94" s="111" t="s">
        <v>449</v>
      </c>
      <c r="K94" s="111" t="s">
        <v>449</v>
      </c>
      <c r="L94" s="96" t="s">
        <v>450</v>
      </c>
      <c r="M94" s="111" t="s">
        <v>449</v>
      </c>
      <c r="N94" s="111" t="s">
        <v>449</v>
      </c>
      <c r="O94" s="111" t="s">
        <v>449</v>
      </c>
      <c r="P94" s="111" t="s">
        <v>449</v>
      </c>
      <c r="Q94" s="111" t="s">
        <v>449</v>
      </c>
      <c r="R94" s="111" t="s">
        <v>449</v>
      </c>
      <c r="S94" s="111" t="s">
        <v>449</v>
      </c>
      <c r="T94" s="111" t="s">
        <v>449</v>
      </c>
      <c r="U94" s="111" t="s">
        <v>449</v>
      </c>
      <c r="V94" s="111" t="s">
        <v>449</v>
      </c>
      <c r="W94" s="111" t="s">
        <v>449</v>
      </c>
      <c r="X94" s="111" t="s">
        <v>449</v>
      </c>
      <c r="Y94" s="111" t="s">
        <v>449</v>
      </c>
      <c r="Z94" s="111" t="s">
        <v>449</v>
      </c>
      <c r="AA94" s="111" t="s">
        <v>449</v>
      </c>
      <c r="AB94" s="111" t="s">
        <v>449</v>
      </c>
      <c r="AC94" s="111" t="s">
        <v>449</v>
      </c>
      <c r="AD94" s="111" t="s">
        <v>449</v>
      </c>
      <c r="AE94" s="34"/>
      <c r="AF94" s="96" t="s">
        <v>450</v>
      </c>
      <c r="AG94" s="96" t="s">
        <v>450</v>
      </c>
      <c r="AH94" s="96" t="s">
        <v>450</v>
      </c>
      <c r="AI94" s="96" t="s">
        <v>450</v>
      </c>
      <c r="AJ94" s="96" t="s">
        <v>450</v>
      </c>
      <c r="AK94" s="96" t="s">
        <v>450</v>
      </c>
      <c r="AL94" s="103" t="s">
        <v>376</v>
      </c>
    </row>
    <row r="95" spans="1:38" ht="26.25" customHeight="1" thickBot="1" x14ac:dyDescent="0.25">
      <c r="A95" s="41" t="s">
        <v>49</v>
      </c>
      <c r="B95" s="54" t="s">
        <v>230</v>
      </c>
      <c r="C95" s="42" t="s">
        <v>231</v>
      </c>
      <c r="D95" s="48"/>
      <c r="E95" s="111" t="s">
        <v>449</v>
      </c>
      <c r="F95" s="111" t="s">
        <v>449</v>
      </c>
      <c r="G95" s="111" t="s">
        <v>449</v>
      </c>
      <c r="H95" s="111" t="s">
        <v>449</v>
      </c>
      <c r="I95" s="111" t="s">
        <v>449</v>
      </c>
      <c r="J95" s="111" t="s">
        <v>449</v>
      </c>
      <c r="K95" s="111" t="s">
        <v>449</v>
      </c>
      <c r="L95" s="111" t="s">
        <v>448</v>
      </c>
      <c r="M95" s="111" t="s">
        <v>449</v>
      </c>
      <c r="N95" s="111" t="s">
        <v>449</v>
      </c>
      <c r="O95" s="111" t="s">
        <v>449</v>
      </c>
      <c r="P95" s="111" t="s">
        <v>449</v>
      </c>
      <c r="Q95" s="111" t="s">
        <v>449</v>
      </c>
      <c r="R95" s="111" t="s">
        <v>449</v>
      </c>
      <c r="S95" s="111" t="s">
        <v>449</v>
      </c>
      <c r="T95" s="111" t="s">
        <v>449</v>
      </c>
      <c r="U95" s="111" t="s">
        <v>449</v>
      </c>
      <c r="V95" s="111" t="s">
        <v>449</v>
      </c>
      <c r="W95" s="111" t="s">
        <v>449</v>
      </c>
      <c r="X95" s="111" t="s">
        <v>449</v>
      </c>
      <c r="Y95" s="111" t="s">
        <v>449</v>
      </c>
      <c r="Z95" s="111" t="s">
        <v>449</v>
      </c>
      <c r="AA95" s="111" t="s">
        <v>449</v>
      </c>
      <c r="AB95" s="111" t="s">
        <v>449</v>
      </c>
      <c r="AC95" s="111" t="s">
        <v>449</v>
      </c>
      <c r="AD95" s="111" t="s">
        <v>449</v>
      </c>
      <c r="AE95" s="34"/>
      <c r="AF95" s="96" t="s">
        <v>448</v>
      </c>
      <c r="AG95" s="96" t="s">
        <v>448</v>
      </c>
      <c r="AH95" s="96" t="s">
        <v>448</v>
      </c>
      <c r="AI95" s="96" t="s">
        <v>448</v>
      </c>
      <c r="AJ95" s="96" t="s">
        <v>448</v>
      </c>
      <c r="AK95" s="111">
        <v>423.625846153846</v>
      </c>
      <c r="AL95" s="102" t="s">
        <v>456</v>
      </c>
    </row>
    <row r="96" spans="1:38" ht="26.25" customHeight="1" thickBot="1" x14ac:dyDescent="0.25">
      <c r="A96" s="41" t="s">
        <v>49</v>
      </c>
      <c r="B96" s="45" t="s">
        <v>232</v>
      </c>
      <c r="C96" s="42" t="s">
        <v>233</v>
      </c>
      <c r="D96" s="55"/>
      <c r="E96" s="111" t="s">
        <v>463</v>
      </c>
      <c r="F96" s="111" t="s">
        <v>463</v>
      </c>
      <c r="G96" s="111" t="s">
        <v>463</v>
      </c>
      <c r="H96" s="111" t="s">
        <v>463</v>
      </c>
      <c r="I96" s="111" t="s">
        <v>463</v>
      </c>
      <c r="J96" s="111" t="s">
        <v>449</v>
      </c>
      <c r="K96" s="111" t="s">
        <v>449</v>
      </c>
      <c r="L96" s="111" t="s">
        <v>463</v>
      </c>
      <c r="M96" s="111" t="s">
        <v>449</v>
      </c>
      <c r="N96" s="111" t="s">
        <v>449</v>
      </c>
      <c r="O96" s="111" t="s">
        <v>449</v>
      </c>
      <c r="P96" s="111" t="s">
        <v>449</v>
      </c>
      <c r="Q96" s="111" t="s">
        <v>449</v>
      </c>
      <c r="R96" s="111" t="s">
        <v>449</v>
      </c>
      <c r="S96" s="111" t="s">
        <v>449</v>
      </c>
      <c r="T96" s="111" t="s">
        <v>449</v>
      </c>
      <c r="U96" s="111" t="s">
        <v>449</v>
      </c>
      <c r="V96" s="111" t="s">
        <v>449</v>
      </c>
      <c r="W96" s="111" t="s">
        <v>449</v>
      </c>
      <c r="X96" s="111" t="s">
        <v>449</v>
      </c>
      <c r="Y96" s="111" t="s">
        <v>449</v>
      </c>
      <c r="Z96" s="111" t="s">
        <v>449</v>
      </c>
      <c r="AA96" s="111" t="s">
        <v>449</v>
      </c>
      <c r="AB96" s="111" t="s">
        <v>449</v>
      </c>
      <c r="AC96" s="111" t="s">
        <v>449</v>
      </c>
      <c r="AD96" s="111" t="s">
        <v>449</v>
      </c>
      <c r="AE96" s="34"/>
      <c r="AF96" s="96" t="s">
        <v>448</v>
      </c>
      <c r="AG96" s="96" t="s">
        <v>448</v>
      </c>
      <c r="AH96" s="96" t="s">
        <v>448</v>
      </c>
      <c r="AI96" s="96" t="s">
        <v>448</v>
      </c>
      <c r="AJ96" s="96" t="s">
        <v>448</v>
      </c>
      <c r="AK96" s="96" t="s">
        <v>448</v>
      </c>
      <c r="AL96" s="103" t="s">
        <v>376</v>
      </c>
    </row>
    <row r="97" spans="1:38" ht="26.25" customHeight="1" thickBot="1" x14ac:dyDescent="0.25">
      <c r="A97" s="41" t="s">
        <v>49</v>
      </c>
      <c r="B97" s="45" t="s">
        <v>234</v>
      </c>
      <c r="C97" s="42" t="s">
        <v>235</v>
      </c>
      <c r="D97" s="55"/>
      <c r="E97" s="111" t="s">
        <v>463</v>
      </c>
      <c r="F97" s="111" t="s">
        <v>463</v>
      </c>
      <c r="G97" s="111" t="s">
        <v>463</v>
      </c>
      <c r="H97" s="111" t="s">
        <v>463</v>
      </c>
      <c r="I97" s="111" t="s">
        <v>463</v>
      </c>
      <c r="J97" s="111" t="s">
        <v>449</v>
      </c>
      <c r="K97" s="111" t="s">
        <v>449</v>
      </c>
      <c r="L97" s="111" t="s">
        <v>463</v>
      </c>
      <c r="M97" s="111" t="s">
        <v>449</v>
      </c>
      <c r="N97" s="111" t="s">
        <v>449</v>
      </c>
      <c r="O97" s="111" t="s">
        <v>449</v>
      </c>
      <c r="P97" s="111" t="s">
        <v>449</v>
      </c>
      <c r="Q97" s="111" t="s">
        <v>449</v>
      </c>
      <c r="R97" s="111" t="s">
        <v>449</v>
      </c>
      <c r="S97" s="111" t="s">
        <v>449</v>
      </c>
      <c r="T97" s="111" t="s">
        <v>449</v>
      </c>
      <c r="U97" s="111" t="s">
        <v>449</v>
      </c>
      <c r="V97" s="111" t="s">
        <v>449</v>
      </c>
      <c r="W97" s="111" t="s">
        <v>449</v>
      </c>
      <c r="X97" s="111" t="s">
        <v>449</v>
      </c>
      <c r="Y97" s="111" t="s">
        <v>449</v>
      </c>
      <c r="Z97" s="111" t="s">
        <v>449</v>
      </c>
      <c r="AA97" s="111" t="s">
        <v>449</v>
      </c>
      <c r="AB97" s="111" t="s">
        <v>449</v>
      </c>
      <c r="AC97" s="111" t="s">
        <v>449</v>
      </c>
      <c r="AD97" s="111" t="s">
        <v>449</v>
      </c>
      <c r="AE97" s="34"/>
      <c r="AF97" s="96" t="s">
        <v>448</v>
      </c>
      <c r="AG97" s="96" t="s">
        <v>448</v>
      </c>
      <c r="AH97" s="96" t="s">
        <v>448</v>
      </c>
      <c r="AI97" s="96" t="s">
        <v>448</v>
      </c>
      <c r="AJ97" s="96" t="s">
        <v>448</v>
      </c>
      <c r="AK97" s="111" t="s">
        <v>463</v>
      </c>
      <c r="AL97" s="103" t="s">
        <v>376</v>
      </c>
    </row>
    <row r="98" spans="1:38" ht="26.25" customHeight="1" thickBot="1" x14ac:dyDescent="0.25">
      <c r="A98" s="41" t="s">
        <v>49</v>
      </c>
      <c r="B98" s="45" t="s">
        <v>236</v>
      </c>
      <c r="C98" s="47" t="s">
        <v>237</v>
      </c>
      <c r="D98" s="55"/>
      <c r="E98" s="111" t="s">
        <v>463</v>
      </c>
      <c r="F98" s="111" t="s">
        <v>463</v>
      </c>
      <c r="G98" s="111" t="s">
        <v>463</v>
      </c>
      <c r="H98" s="111" t="s">
        <v>463</v>
      </c>
      <c r="I98" s="111" t="s">
        <v>463</v>
      </c>
      <c r="J98" s="111" t="s">
        <v>449</v>
      </c>
      <c r="K98" s="111" t="s">
        <v>449</v>
      </c>
      <c r="L98" s="111" t="s">
        <v>463</v>
      </c>
      <c r="M98" s="111" t="s">
        <v>449</v>
      </c>
      <c r="N98" s="111" t="s">
        <v>449</v>
      </c>
      <c r="O98" s="111" t="s">
        <v>449</v>
      </c>
      <c r="P98" s="111" t="s">
        <v>449</v>
      </c>
      <c r="Q98" s="111" t="s">
        <v>449</v>
      </c>
      <c r="R98" s="111" t="s">
        <v>449</v>
      </c>
      <c r="S98" s="111" t="s">
        <v>449</v>
      </c>
      <c r="T98" s="111" t="s">
        <v>449</v>
      </c>
      <c r="U98" s="111" t="s">
        <v>449</v>
      </c>
      <c r="V98" s="111" t="s">
        <v>449</v>
      </c>
      <c r="W98" s="111" t="s">
        <v>449</v>
      </c>
      <c r="X98" s="111" t="s">
        <v>449</v>
      </c>
      <c r="Y98" s="111" t="s">
        <v>449</v>
      </c>
      <c r="Z98" s="111" t="s">
        <v>449</v>
      </c>
      <c r="AA98" s="111" t="s">
        <v>449</v>
      </c>
      <c r="AB98" s="111" t="s">
        <v>449</v>
      </c>
      <c r="AC98" s="111" t="s">
        <v>449</v>
      </c>
      <c r="AD98" s="111" t="s">
        <v>449</v>
      </c>
      <c r="AE98" s="34"/>
      <c r="AF98" s="96" t="s">
        <v>450</v>
      </c>
      <c r="AG98" s="96" t="s">
        <v>450</v>
      </c>
      <c r="AH98" s="96" t="s">
        <v>450</v>
      </c>
      <c r="AI98" s="96" t="s">
        <v>450</v>
      </c>
      <c r="AJ98" s="96" t="s">
        <v>450</v>
      </c>
      <c r="AK98" s="111" t="s">
        <v>463</v>
      </c>
      <c r="AL98" s="103" t="s">
        <v>376</v>
      </c>
    </row>
    <row r="99" spans="1:38" ht="26.25" customHeight="1" thickBot="1" x14ac:dyDescent="0.25">
      <c r="A99" s="41" t="s">
        <v>238</v>
      </c>
      <c r="B99" s="41" t="s">
        <v>239</v>
      </c>
      <c r="C99" s="42" t="s">
        <v>372</v>
      </c>
      <c r="D99" s="55"/>
      <c r="E99" s="111">
        <v>3.5600472613069999E-2</v>
      </c>
      <c r="F99" s="111">
        <v>6.7928769551550499</v>
      </c>
      <c r="G99" s="95" t="s">
        <v>448</v>
      </c>
      <c r="H99" s="111">
        <v>3.3668477790620099</v>
      </c>
      <c r="I99" s="111">
        <v>6.4480919315829999E-2</v>
      </c>
      <c r="J99" s="111" t="s">
        <v>449</v>
      </c>
      <c r="K99" s="111" t="s">
        <v>449</v>
      </c>
      <c r="L99" s="96" t="s">
        <v>448</v>
      </c>
      <c r="M99" s="111" t="s">
        <v>449</v>
      </c>
      <c r="N99" s="111" t="s">
        <v>449</v>
      </c>
      <c r="O99" s="111" t="s">
        <v>449</v>
      </c>
      <c r="P99" s="111" t="s">
        <v>449</v>
      </c>
      <c r="Q99" s="111" t="s">
        <v>449</v>
      </c>
      <c r="R99" s="111" t="s">
        <v>449</v>
      </c>
      <c r="S99" s="111" t="s">
        <v>449</v>
      </c>
      <c r="T99" s="111" t="s">
        <v>449</v>
      </c>
      <c r="U99" s="111" t="s">
        <v>449</v>
      </c>
      <c r="V99" s="111" t="s">
        <v>449</v>
      </c>
      <c r="W99" s="111" t="s">
        <v>449</v>
      </c>
      <c r="X99" s="111" t="s">
        <v>449</v>
      </c>
      <c r="Y99" s="111" t="s">
        <v>449</v>
      </c>
      <c r="Z99" s="111" t="s">
        <v>449</v>
      </c>
      <c r="AA99" s="111" t="s">
        <v>449</v>
      </c>
      <c r="AB99" s="111" t="s">
        <v>449</v>
      </c>
      <c r="AC99" s="111" t="s">
        <v>449</v>
      </c>
      <c r="AD99" s="111" t="s">
        <v>449</v>
      </c>
      <c r="AE99" s="34"/>
      <c r="AF99" s="96" t="s">
        <v>448</v>
      </c>
      <c r="AG99" s="96" t="s">
        <v>448</v>
      </c>
      <c r="AH99" s="96" t="s">
        <v>448</v>
      </c>
      <c r="AI99" s="96" t="s">
        <v>448</v>
      </c>
      <c r="AJ99" s="96" t="s">
        <v>448</v>
      </c>
      <c r="AK99" s="111">
        <v>263.25099999999998</v>
      </c>
      <c r="AL99" s="102" t="s">
        <v>240</v>
      </c>
    </row>
    <row r="100" spans="1:38" ht="26.25" customHeight="1" thickBot="1" x14ac:dyDescent="0.25">
      <c r="A100" s="41" t="s">
        <v>238</v>
      </c>
      <c r="B100" s="41" t="s">
        <v>241</v>
      </c>
      <c r="C100" s="42" t="s">
        <v>373</v>
      </c>
      <c r="D100" s="55"/>
      <c r="E100" s="111">
        <v>0.11700920266056999</v>
      </c>
      <c r="F100" s="111">
        <v>7.9487832461914998</v>
      </c>
      <c r="G100" s="95" t="s">
        <v>448</v>
      </c>
      <c r="H100" s="111">
        <v>7.9055849094980202</v>
      </c>
      <c r="I100" s="111">
        <v>9.1569156935000007E-2</v>
      </c>
      <c r="J100" s="111" t="s">
        <v>449</v>
      </c>
      <c r="K100" s="111" t="s">
        <v>449</v>
      </c>
      <c r="L100" s="96" t="s">
        <v>448</v>
      </c>
      <c r="M100" s="111" t="s">
        <v>449</v>
      </c>
      <c r="N100" s="111" t="s">
        <v>449</v>
      </c>
      <c r="O100" s="111" t="s">
        <v>449</v>
      </c>
      <c r="P100" s="111" t="s">
        <v>449</v>
      </c>
      <c r="Q100" s="111" t="s">
        <v>449</v>
      </c>
      <c r="R100" s="111" t="s">
        <v>449</v>
      </c>
      <c r="S100" s="111" t="s">
        <v>449</v>
      </c>
      <c r="T100" s="111" t="s">
        <v>449</v>
      </c>
      <c r="U100" s="111" t="s">
        <v>449</v>
      </c>
      <c r="V100" s="111" t="s">
        <v>449</v>
      </c>
      <c r="W100" s="111" t="s">
        <v>449</v>
      </c>
      <c r="X100" s="111" t="s">
        <v>449</v>
      </c>
      <c r="Y100" s="111" t="s">
        <v>449</v>
      </c>
      <c r="Z100" s="111" t="s">
        <v>449</v>
      </c>
      <c r="AA100" s="111" t="s">
        <v>449</v>
      </c>
      <c r="AB100" s="111" t="s">
        <v>449</v>
      </c>
      <c r="AC100" s="111" t="s">
        <v>449</v>
      </c>
      <c r="AD100" s="111" t="s">
        <v>449</v>
      </c>
      <c r="AE100" s="34"/>
      <c r="AF100" s="96" t="s">
        <v>448</v>
      </c>
      <c r="AG100" s="96" t="s">
        <v>448</v>
      </c>
      <c r="AH100" s="96" t="s">
        <v>448</v>
      </c>
      <c r="AI100" s="96" t="s">
        <v>448</v>
      </c>
      <c r="AJ100" s="96" t="s">
        <v>448</v>
      </c>
      <c r="AK100" s="111">
        <v>1067.7670000000001</v>
      </c>
      <c r="AL100" s="102" t="s">
        <v>240</v>
      </c>
    </row>
    <row r="101" spans="1:38" ht="26.25" customHeight="1" thickBot="1" x14ac:dyDescent="0.25">
      <c r="A101" s="41" t="s">
        <v>238</v>
      </c>
      <c r="B101" s="41" t="s">
        <v>242</v>
      </c>
      <c r="C101" s="42" t="s">
        <v>243</v>
      </c>
      <c r="D101" s="55"/>
      <c r="E101" s="111">
        <v>1.3509637075000001E-2</v>
      </c>
      <c r="F101" s="111">
        <v>0.27027240618050002</v>
      </c>
      <c r="G101" s="95" t="s">
        <v>448</v>
      </c>
      <c r="H101" s="111">
        <v>0.74609891125000005</v>
      </c>
      <c r="I101" s="111">
        <v>2.6398900000000002E-3</v>
      </c>
      <c r="J101" s="111" t="s">
        <v>449</v>
      </c>
      <c r="K101" s="111" t="s">
        <v>449</v>
      </c>
      <c r="L101" s="96" t="s">
        <v>448</v>
      </c>
      <c r="M101" s="111" t="s">
        <v>449</v>
      </c>
      <c r="N101" s="111" t="s">
        <v>449</v>
      </c>
      <c r="O101" s="111" t="s">
        <v>449</v>
      </c>
      <c r="P101" s="111" t="s">
        <v>449</v>
      </c>
      <c r="Q101" s="111" t="s">
        <v>449</v>
      </c>
      <c r="R101" s="111" t="s">
        <v>449</v>
      </c>
      <c r="S101" s="111" t="s">
        <v>449</v>
      </c>
      <c r="T101" s="111" t="s">
        <v>449</v>
      </c>
      <c r="U101" s="111" t="s">
        <v>449</v>
      </c>
      <c r="V101" s="111" t="s">
        <v>449</v>
      </c>
      <c r="W101" s="111" t="s">
        <v>449</v>
      </c>
      <c r="X101" s="111" t="s">
        <v>449</v>
      </c>
      <c r="Y101" s="111" t="s">
        <v>449</v>
      </c>
      <c r="Z101" s="111" t="s">
        <v>449</v>
      </c>
      <c r="AA101" s="111" t="s">
        <v>449</v>
      </c>
      <c r="AB101" s="111" t="s">
        <v>449</v>
      </c>
      <c r="AC101" s="111" t="s">
        <v>449</v>
      </c>
      <c r="AD101" s="111" t="s">
        <v>449</v>
      </c>
      <c r="AE101" s="34"/>
      <c r="AF101" s="96" t="s">
        <v>448</v>
      </c>
      <c r="AG101" s="96" t="s">
        <v>448</v>
      </c>
      <c r="AH101" s="96" t="s">
        <v>448</v>
      </c>
      <c r="AI101" s="96" t="s">
        <v>448</v>
      </c>
      <c r="AJ101" s="96" t="s">
        <v>448</v>
      </c>
      <c r="AK101" s="111">
        <v>486.08199999999999</v>
      </c>
      <c r="AL101" s="102" t="s">
        <v>240</v>
      </c>
    </row>
    <row r="102" spans="1:38" ht="26.25" customHeight="1" thickBot="1" x14ac:dyDescent="0.25">
      <c r="A102" s="41" t="s">
        <v>238</v>
      </c>
      <c r="B102" s="41" t="s">
        <v>244</v>
      </c>
      <c r="C102" s="42" t="s">
        <v>351</v>
      </c>
      <c r="D102" s="55"/>
      <c r="E102" s="111">
        <v>1.355951277144E-2</v>
      </c>
      <c r="F102" s="111">
        <v>0.59067315821305999</v>
      </c>
      <c r="G102" s="95" t="s">
        <v>448</v>
      </c>
      <c r="H102" s="111">
        <v>2.4724464142307698</v>
      </c>
      <c r="I102" s="111">
        <v>6.9157660000000003E-3</v>
      </c>
      <c r="J102" s="111" t="s">
        <v>449</v>
      </c>
      <c r="K102" s="111" t="s">
        <v>449</v>
      </c>
      <c r="L102" s="96" t="s">
        <v>448</v>
      </c>
      <c r="M102" s="111" t="s">
        <v>449</v>
      </c>
      <c r="N102" s="111" t="s">
        <v>449</v>
      </c>
      <c r="O102" s="111" t="s">
        <v>449</v>
      </c>
      <c r="P102" s="111" t="s">
        <v>449</v>
      </c>
      <c r="Q102" s="111" t="s">
        <v>449</v>
      </c>
      <c r="R102" s="111" t="s">
        <v>449</v>
      </c>
      <c r="S102" s="111" t="s">
        <v>449</v>
      </c>
      <c r="T102" s="111" t="s">
        <v>449</v>
      </c>
      <c r="U102" s="111" t="s">
        <v>449</v>
      </c>
      <c r="V102" s="111" t="s">
        <v>449</v>
      </c>
      <c r="W102" s="111" t="s">
        <v>449</v>
      </c>
      <c r="X102" s="111" t="s">
        <v>449</v>
      </c>
      <c r="Y102" s="111" t="s">
        <v>449</v>
      </c>
      <c r="Z102" s="111" t="s">
        <v>449</v>
      </c>
      <c r="AA102" s="111" t="s">
        <v>449</v>
      </c>
      <c r="AB102" s="111" t="s">
        <v>449</v>
      </c>
      <c r="AC102" s="111" t="s">
        <v>449</v>
      </c>
      <c r="AD102" s="111" t="s">
        <v>449</v>
      </c>
      <c r="AE102" s="34"/>
      <c r="AF102" s="96" t="s">
        <v>448</v>
      </c>
      <c r="AG102" s="96" t="s">
        <v>448</v>
      </c>
      <c r="AH102" s="96" t="s">
        <v>448</v>
      </c>
      <c r="AI102" s="96" t="s">
        <v>448</v>
      </c>
      <c r="AJ102" s="96" t="s">
        <v>448</v>
      </c>
      <c r="AK102" s="111">
        <v>1379.3309999999999</v>
      </c>
      <c r="AL102" s="102" t="s">
        <v>240</v>
      </c>
    </row>
    <row r="103" spans="1:38" ht="26.25" customHeight="1" thickBot="1" x14ac:dyDescent="0.25">
      <c r="A103" s="41" t="s">
        <v>238</v>
      </c>
      <c r="B103" s="41" t="s">
        <v>245</v>
      </c>
      <c r="C103" s="42" t="s">
        <v>246</v>
      </c>
      <c r="D103" s="55"/>
      <c r="E103" s="95" t="s">
        <v>450</v>
      </c>
      <c r="F103" s="95" t="s">
        <v>450</v>
      </c>
      <c r="G103" s="95" t="s">
        <v>448</v>
      </c>
      <c r="H103" s="95" t="s">
        <v>450</v>
      </c>
      <c r="I103" s="95" t="s">
        <v>450</v>
      </c>
      <c r="J103" s="111" t="s">
        <v>449</v>
      </c>
      <c r="K103" s="111" t="s">
        <v>449</v>
      </c>
      <c r="L103" s="96" t="s">
        <v>450</v>
      </c>
      <c r="M103" s="111" t="s">
        <v>449</v>
      </c>
      <c r="N103" s="111" t="s">
        <v>449</v>
      </c>
      <c r="O103" s="111" t="s">
        <v>449</v>
      </c>
      <c r="P103" s="111" t="s">
        <v>449</v>
      </c>
      <c r="Q103" s="111" t="s">
        <v>449</v>
      </c>
      <c r="R103" s="111" t="s">
        <v>449</v>
      </c>
      <c r="S103" s="111" t="s">
        <v>449</v>
      </c>
      <c r="T103" s="111" t="s">
        <v>449</v>
      </c>
      <c r="U103" s="111" t="s">
        <v>449</v>
      </c>
      <c r="V103" s="111" t="s">
        <v>449</v>
      </c>
      <c r="W103" s="111" t="s">
        <v>449</v>
      </c>
      <c r="X103" s="111" t="s">
        <v>449</v>
      </c>
      <c r="Y103" s="111" t="s">
        <v>449</v>
      </c>
      <c r="Z103" s="111" t="s">
        <v>449</v>
      </c>
      <c r="AA103" s="111" t="s">
        <v>449</v>
      </c>
      <c r="AB103" s="111" t="s">
        <v>449</v>
      </c>
      <c r="AC103" s="111" t="s">
        <v>449</v>
      </c>
      <c r="AD103" s="111" t="s">
        <v>449</v>
      </c>
      <c r="AE103" s="34"/>
      <c r="AF103" s="96" t="s">
        <v>450</v>
      </c>
      <c r="AG103" s="96" t="s">
        <v>450</v>
      </c>
      <c r="AH103" s="96" t="s">
        <v>450</v>
      </c>
      <c r="AI103" s="96" t="s">
        <v>450</v>
      </c>
      <c r="AJ103" s="96" t="s">
        <v>450</v>
      </c>
      <c r="AK103" s="96" t="s">
        <v>450</v>
      </c>
      <c r="AL103" s="102" t="s">
        <v>240</v>
      </c>
    </row>
    <row r="104" spans="1:38" ht="26.25" customHeight="1" thickBot="1" x14ac:dyDescent="0.25">
      <c r="A104" s="41" t="s">
        <v>238</v>
      </c>
      <c r="B104" s="41" t="s">
        <v>247</v>
      </c>
      <c r="C104" s="42" t="s">
        <v>248</v>
      </c>
      <c r="D104" s="55"/>
      <c r="E104" s="111">
        <v>3.7269655892000001E-4</v>
      </c>
      <c r="F104" s="111">
        <v>5.9645031059999999E-3</v>
      </c>
      <c r="G104" s="95" t="s">
        <v>448</v>
      </c>
      <c r="H104" s="111">
        <v>2.0582973125000001E-2</v>
      </c>
      <c r="I104" s="111">
        <v>7.8430000000000006E-5</v>
      </c>
      <c r="J104" s="111" t="s">
        <v>449</v>
      </c>
      <c r="K104" s="111" t="s">
        <v>449</v>
      </c>
      <c r="L104" s="96" t="s">
        <v>448</v>
      </c>
      <c r="M104" s="111" t="s">
        <v>449</v>
      </c>
      <c r="N104" s="111" t="s">
        <v>449</v>
      </c>
      <c r="O104" s="111" t="s">
        <v>449</v>
      </c>
      <c r="P104" s="111" t="s">
        <v>449</v>
      </c>
      <c r="Q104" s="111" t="s">
        <v>449</v>
      </c>
      <c r="R104" s="111" t="s">
        <v>449</v>
      </c>
      <c r="S104" s="111" t="s">
        <v>449</v>
      </c>
      <c r="T104" s="111" t="s">
        <v>449</v>
      </c>
      <c r="U104" s="111" t="s">
        <v>449</v>
      </c>
      <c r="V104" s="111" t="s">
        <v>449</v>
      </c>
      <c r="W104" s="111" t="s">
        <v>449</v>
      </c>
      <c r="X104" s="111" t="s">
        <v>449</v>
      </c>
      <c r="Y104" s="111" t="s">
        <v>449</v>
      </c>
      <c r="Z104" s="111" t="s">
        <v>449</v>
      </c>
      <c r="AA104" s="111" t="s">
        <v>449</v>
      </c>
      <c r="AB104" s="111" t="s">
        <v>449</v>
      </c>
      <c r="AC104" s="111" t="s">
        <v>449</v>
      </c>
      <c r="AD104" s="111" t="s">
        <v>449</v>
      </c>
      <c r="AE104" s="34"/>
      <c r="AF104" s="96" t="s">
        <v>448</v>
      </c>
      <c r="AG104" s="96" t="s">
        <v>448</v>
      </c>
      <c r="AH104" s="96" t="s">
        <v>448</v>
      </c>
      <c r="AI104" s="96" t="s">
        <v>448</v>
      </c>
      <c r="AJ104" s="96" t="s">
        <v>448</v>
      </c>
      <c r="AK104" s="111">
        <v>15.686</v>
      </c>
      <c r="AL104" s="102" t="s">
        <v>240</v>
      </c>
    </row>
    <row r="105" spans="1:38" ht="26.25" customHeight="1" thickBot="1" x14ac:dyDescent="0.25">
      <c r="A105" s="41" t="s">
        <v>238</v>
      </c>
      <c r="B105" s="41" t="s">
        <v>249</v>
      </c>
      <c r="C105" s="42" t="s">
        <v>250</v>
      </c>
      <c r="D105" s="55"/>
      <c r="E105" s="111">
        <v>6.5741396142850003E-2</v>
      </c>
      <c r="F105" s="111">
        <v>3.2736729740738402</v>
      </c>
      <c r="G105" s="95" t="s">
        <v>448</v>
      </c>
      <c r="H105" s="111">
        <v>3.0004164449999999</v>
      </c>
      <c r="I105" s="111">
        <v>2.4885000000000001E-2</v>
      </c>
      <c r="J105" s="111" t="s">
        <v>449</v>
      </c>
      <c r="K105" s="111" t="s">
        <v>449</v>
      </c>
      <c r="L105" s="96" t="s">
        <v>448</v>
      </c>
      <c r="M105" s="111" t="s">
        <v>449</v>
      </c>
      <c r="N105" s="111" t="s">
        <v>449</v>
      </c>
      <c r="O105" s="111" t="s">
        <v>449</v>
      </c>
      <c r="P105" s="111" t="s">
        <v>449</v>
      </c>
      <c r="Q105" s="111" t="s">
        <v>449</v>
      </c>
      <c r="R105" s="111" t="s">
        <v>449</v>
      </c>
      <c r="S105" s="111" t="s">
        <v>449</v>
      </c>
      <c r="T105" s="111" t="s">
        <v>449</v>
      </c>
      <c r="U105" s="111" t="s">
        <v>449</v>
      </c>
      <c r="V105" s="111" t="s">
        <v>449</v>
      </c>
      <c r="W105" s="111" t="s">
        <v>449</v>
      </c>
      <c r="X105" s="111" t="s">
        <v>449</v>
      </c>
      <c r="Y105" s="111" t="s">
        <v>449</v>
      </c>
      <c r="Z105" s="111" t="s">
        <v>449</v>
      </c>
      <c r="AA105" s="111" t="s">
        <v>449</v>
      </c>
      <c r="AB105" s="111" t="s">
        <v>449</v>
      </c>
      <c r="AC105" s="111" t="s">
        <v>449</v>
      </c>
      <c r="AD105" s="111" t="s">
        <v>449</v>
      </c>
      <c r="AE105" s="34"/>
      <c r="AF105" s="96" t="s">
        <v>448</v>
      </c>
      <c r="AG105" s="96" t="s">
        <v>448</v>
      </c>
      <c r="AH105" s="96" t="s">
        <v>448</v>
      </c>
      <c r="AI105" s="96" t="s">
        <v>448</v>
      </c>
      <c r="AJ105" s="96" t="s">
        <v>448</v>
      </c>
      <c r="AK105" s="111">
        <v>355.5</v>
      </c>
      <c r="AL105" s="102" t="s">
        <v>240</v>
      </c>
    </row>
    <row r="106" spans="1:38" ht="26.25" customHeight="1" thickBot="1" x14ac:dyDescent="0.25">
      <c r="A106" s="41" t="s">
        <v>238</v>
      </c>
      <c r="B106" s="41" t="s">
        <v>251</v>
      </c>
      <c r="C106" s="42" t="s">
        <v>252</v>
      </c>
      <c r="D106" s="55"/>
      <c r="E106" s="96" t="s">
        <v>450</v>
      </c>
      <c r="F106" s="96" t="s">
        <v>450</v>
      </c>
      <c r="G106" s="95" t="s">
        <v>448</v>
      </c>
      <c r="H106" s="96" t="s">
        <v>450</v>
      </c>
      <c r="I106" s="96" t="s">
        <v>450</v>
      </c>
      <c r="J106" s="111" t="s">
        <v>449</v>
      </c>
      <c r="K106" s="111" t="s">
        <v>449</v>
      </c>
      <c r="L106" s="96" t="s">
        <v>450</v>
      </c>
      <c r="M106" s="111" t="s">
        <v>449</v>
      </c>
      <c r="N106" s="111" t="s">
        <v>449</v>
      </c>
      <c r="O106" s="111" t="s">
        <v>449</v>
      </c>
      <c r="P106" s="111" t="s">
        <v>449</v>
      </c>
      <c r="Q106" s="111" t="s">
        <v>449</v>
      </c>
      <c r="R106" s="111" t="s">
        <v>449</v>
      </c>
      <c r="S106" s="111" t="s">
        <v>449</v>
      </c>
      <c r="T106" s="111" t="s">
        <v>449</v>
      </c>
      <c r="U106" s="111" t="s">
        <v>449</v>
      </c>
      <c r="V106" s="111" t="s">
        <v>449</v>
      </c>
      <c r="W106" s="111" t="s">
        <v>449</v>
      </c>
      <c r="X106" s="111" t="s">
        <v>449</v>
      </c>
      <c r="Y106" s="111" t="s">
        <v>449</v>
      </c>
      <c r="Z106" s="111" t="s">
        <v>449</v>
      </c>
      <c r="AA106" s="111" t="s">
        <v>449</v>
      </c>
      <c r="AB106" s="111" t="s">
        <v>449</v>
      </c>
      <c r="AC106" s="111" t="s">
        <v>449</v>
      </c>
      <c r="AD106" s="111" t="s">
        <v>449</v>
      </c>
      <c r="AE106" s="34"/>
      <c r="AF106" s="96" t="s">
        <v>450</v>
      </c>
      <c r="AG106" s="96" t="s">
        <v>450</v>
      </c>
      <c r="AH106" s="96" t="s">
        <v>450</v>
      </c>
      <c r="AI106" s="96" t="s">
        <v>450</v>
      </c>
      <c r="AJ106" s="96" t="s">
        <v>450</v>
      </c>
      <c r="AK106" s="96" t="s">
        <v>450</v>
      </c>
      <c r="AL106" s="102" t="s">
        <v>240</v>
      </c>
    </row>
    <row r="107" spans="1:38" ht="26.25" customHeight="1" thickBot="1" x14ac:dyDescent="0.25">
      <c r="A107" s="41" t="s">
        <v>238</v>
      </c>
      <c r="B107" s="41" t="s">
        <v>253</v>
      </c>
      <c r="C107" s="42" t="s">
        <v>345</v>
      </c>
      <c r="D107" s="55"/>
      <c r="E107" s="111">
        <v>9.7591699528619999E-2</v>
      </c>
      <c r="F107" s="111">
        <v>1.0241626738405301</v>
      </c>
      <c r="G107" s="95" t="s">
        <v>448</v>
      </c>
      <c r="H107" s="111">
        <v>1.5036051758209299</v>
      </c>
      <c r="I107" s="111">
        <v>3.6033678E-2</v>
      </c>
      <c r="J107" s="111" t="s">
        <v>449</v>
      </c>
      <c r="K107" s="111" t="s">
        <v>449</v>
      </c>
      <c r="L107" s="96" t="s">
        <v>448</v>
      </c>
      <c r="M107" s="111" t="s">
        <v>449</v>
      </c>
      <c r="N107" s="111" t="s">
        <v>449</v>
      </c>
      <c r="O107" s="111" t="s">
        <v>449</v>
      </c>
      <c r="P107" s="111" t="s">
        <v>449</v>
      </c>
      <c r="Q107" s="111" t="s">
        <v>449</v>
      </c>
      <c r="R107" s="111" t="s">
        <v>449</v>
      </c>
      <c r="S107" s="111" t="s">
        <v>449</v>
      </c>
      <c r="T107" s="111" t="s">
        <v>449</v>
      </c>
      <c r="U107" s="111" t="s">
        <v>449</v>
      </c>
      <c r="V107" s="111" t="s">
        <v>449</v>
      </c>
      <c r="W107" s="111" t="s">
        <v>449</v>
      </c>
      <c r="X107" s="111" t="s">
        <v>449</v>
      </c>
      <c r="Y107" s="111" t="s">
        <v>449</v>
      </c>
      <c r="Z107" s="111" t="s">
        <v>449</v>
      </c>
      <c r="AA107" s="111" t="s">
        <v>449</v>
      </c>
      <c r="AB107" s="111" t="s">
        <v>449</v>
      </c>
      <c r="AC107" s="111" t="s">
        <v>449</v>
      </c>
      <c r="AD107" s="111" t="s">
        <v>449</v>
      </c>
      <c r="AE107" s="34"/>
      <c r="AF107" s="96" t="s">
        <v>448</v>
      </c>
      <c r="AG107" s="96" t="s">
        <v>448</v>
      </c>
      <c r="AH107" s="96" t="s">
        <v>448</v>
      </c>
      <c r="AI107" s="96" t="s">
        <v>448</v>
      </c>
      <c r="AJ107" s="96" t="s">
        <v>448</v>
      </c>
      <c r="AK107" s="111">
        <v>12011.226000000001</v>
      </c>
      <c r="AL107" s="102" t="s">
        <v>240</v>
      </c>
    </row>
    <row r="108" spans="1:38" ht="26.25" customHeight="1" thickBot="1" x14ac:dyDescent="0.25">
      <c r="A108" s="41" t="s">
        <v>238</v>
      </c>
      <c r="B108" s="41" t="s">
        <v>254</v>
      </c>
      <c r="C108" s="42" t="s">
        <v>346</v>
      </c>
      <c r="D108" s="55"/>
      <c r="E108" s="111">
        <v>2.3500965879869998E-2</v>
      </c>
      <c r="F108" s="111">
        <v>1.3750795828640701</v>
      </c>
      <c r="G108" s="95" t="s">
        <v>448</v>
      </c>
      <c r="H108" s="111">
        <v>0.87021471779845005</v>
      </c>
      <c r="I108" s="111">
        <v>3.3597365999999997E-2</v>
      </c>
      <c r="J108" s="111" t="s">
        <v>449</v>
      </c>
      <c r="K108" s="111" t="s">
        <v>449</v>
      </c>
      <c r="L108" s="96" t="s">
        <v>448</v>
      </c>
      <c r="M108" s="111" t="s">
        <v>449</v>
      </c>
      <c r="N108" s="111" t="s">
        <v>449</v>
      </c>
      <c r="O108" s="111" t="s">
        <v>449</v>
      </c>
      <c r="P108" s="111" t="s">
        <v>449</v>
      </c>
      <c r="Q108" s="111" t="s">
        <v>449</v>
      </c>
      <c r="R108" s="111" t="s">
        <v>449</v>
      </c>
      <c r="S108" s="111" t="s">
        <v>449</v>
      </c>
      <c r="T108" s="111" t="s">
        <v>449</v>
      </c>
      <c r="U108" s="111" t="s">
        <v>449</v>
      </c>
      <c r="V108" s="111" t="s">
        <v>449</v>
      </c>
      <c r="W108" s="111" t="s">
        <v>449</v>
      </c>
      <c r="X108" s="111" t="s">
        <v>449</v>
      </c>
      <c r="Y108" s="111" t="s">
        <v>449</v>
      </c>
      <c r="Z108" s="111" t="s">
        <v>449</v>
      </c>
      <c r="AA108" s="111" t="s">
        <v>449</v>
      </c>
      <c r="AB108" s="111" t="s">
        <v>449</v>
      </c>
      <c r="AC108" s="111" t="s">
        <v>449</v>
      </c>
      <c r="AD108" s="111" t="s">
        <v>449</v>
      </c>
      <c r="AE108" s="34"/>
      <c r="AF108" s="96" t="s">
        <v>448</v>
      </c>
      <c r="AG108" s="96" t="s">
        <v>448</v>
      </c>
      <c r="AH108" s="96" t="s">
        <v>448</v>
      </c>
      <c r="AI108" s="96" t="s">
        <v>448</v>
      </c>
      <c r="AJ108" s="96" t="s">
        <v>448</v>
      </c>
      <c r="AK108" s="111">
        <v>16798.683000000001</v>
      </c>
      <c r="AL108" s="102" t="s">
        <v>240</v>
      </c>
    </row>
    <row r="109" spans="1:38" ht="26.25" customHeight="1" thickBot="1" x14ac:dyDescent="0.25">
      <c r="A109" s="41" t="s">
        <v>238</v>
      </c>
      <c r="B109" s="41" t="s">
        <v>255</v>
      </c>
      <c r="C109" s="42" t="s">
        <v>347</v>
      </c>
      <c r="D109" s="55"/>
      <c r="E109" s="111">
        <v>4.1895101456E-4</v>
      </c>
      <c r="F109" s="111">
        <v>4.5076926008180002E-2</v>
      </c>
      <c r="G109" s="95" t="s">
        <v>448</v>
      </c>
      <c r="H109" s="111">
        <v>2.6006343506880001E-2</v>
      </c>
      <c r="I109" s="111">
        <v>2.6291600000000002E-3</v>
      </c>
      <c r="J109" s="111" t="s">
        <v>449</v>
      </c>
      <c r="K109" s="111" t="s">
        <v>449</v>
      </c>
      <c r="L109" s="96" t="s">
        <v>448</v>
      </c>
      <c r="M109" s="111" t="s">
        <v>449</v>
      </c>
      <c r="N109" s="111" t="s">
        <v>449</v>
      </c>
      <c r="O109" s="111" t="s">
        <v>449</v>
      </c>
      <c r="P109" s="111" t="s">
        <v>449</v>
      </c>
      <c r="Q109" s="111" t="s">
        <v>449</v>
      </c>
      <c r="R109" s="111" t="s">
        <v>449</v>
      </c>
      <c r="S109" s="111" t="s">
        <v>449</v>
      </c>
      <c r="T109" s="111" t="s">
        <v>449</v>
      </c>
      <c r="U109" s="111" t="s">
        <v>449</v>
      </c>
      <c r="V109" s="111" t="s">
        <v>449</v>
      </c>
      <c r="W109" s="111" t="s">
        <v>449</v>
      </c>
      <c r="X109" s="111" t="s">
        <v>449</v>
      </c>
      <c r="Y109" s="111" t="s">
        <v>449</v>
      </c>
      <c r="Z109" s="111" t="s">
        <v>449</v>
      </c>
      <c r="AA109" s="111" t="s">
        <v>449</v>
      </c>
      <c r="AB109" s="111" t="s">
        <v>449</v>
      </c>
      <c r="AC109" s="111" t="s">
        <v>449</v>
      </c>
      <c r="AD109" s="111" t="s">
        <v>449</v>
      </c>
      <c r="AE109" s="34"/>
      <c r="AF109" s="96" t="s">
        <v>448</v>
      </c>
      <c r="AG109" s="96" t="s">
        <v>448</v>
      </c>
      <c r="AH109" s="96" t="s">
        <v>448</v>
      </c>
      <c r="AI109" s="96" t="s">
        <v>448</v>
      </c>
      <c r="AJ109" s="96" t="s">
        <v>448</v>
      </c>
      <c r="AK109" s="111">
        <v>131.458</v>
      </c>
      <c r="AL109" s="102" t="s">
        <v>240</v>
      </c>
    </row>
    <row r="110" spans="1:38" ht="26.25" customHeight="1" thickBot="1" x14ac:dyDescent="0.25">
      <c r="A110" s="41" t="s">
        <v>238</v>
      </c>
      <c r="B110" s="41" t="s">
        <v>256</v>
      </c>
      <c r="C110" s="42" t="s">
        <v>348</v>
      </c>
      <c r="D110" s="55"/>
      <c r="E110" s="111" t="s">
        <v>450</v>
      </c>
      <c r="F110" s="111" t="s">
        <v>450</v>
      </c>
      <c r="G110" s="95" t="s">
        <v>448</v>
      </c>
      <c r="H110" s="111" t="s">
        <v>450</v>
      </c>
      <c r="I110" s="111" t="s">
        <v>450</v>
      </c>
      <c r="J110" s="111" t="s">
        <v>449</v>
      </c>
      <c r="K110" s="111" t="s">
        <v>449</v>
      </c>
      <c r="L110" s="96" t="s">
        <v>448</v>
      </c>
      <c r="M110" s="111" t="s">
        <v>449</v>
      </c>
      <c r="N110" s="111" t="s">
        <v>449</v>
      </c>
      <c r="O110" s="111" t="s">
        <v>449</v>
      </c>
      <c r="P110" s="111" t="s">
        <v>449</v>
      </c>
      <c r="Q110" s="111" t="s">
        <v>449</v>
      </c>
      <c r="R110" s="111" t="s">
        <v>449</v>
      </c>
      <c r="S110" s="111" t="s">
        <v>449</v>
      </c>
      <c r="T110" s="111" t="s">
        <v>449</v>
      </c>
      <c r="U110" s="111" t="s">
        <v>449</v>
      </c>
      <c r="V110" s="111" t="s">
        <v>449</v>
      </c>
      <c r="W110" s="111" t="s">
        <v>449</v>
      </c>
      <c r="X110" s="111" t="s">
        <v>449</v>
      </c>
      <c r="Y110" s="111" t="s">
        <v>449</v>
      </c>
      <c r="Z110" s="111" t="s">
        <v>449</v>
      </c>
      <c r="AA110" s="111" t="s">
        <v>449</v>
      </c>
      <c r="AB110" s="111" t="s">
        <v>449</v>
      </c>
      <c r="AC110" s="111" t="s">
        <v>449</v>
      </c>
      <c r="AD110" s="111" t="s">
        <v>449</v>
      </c>
      <c r="AE110" s="34"/>
      <c r="AF110" s="96" t="s">
        <v>448</v>
      </c>
      <c r="AG110" s="96" t="s">
        <v>448</v>
      </c>
      <c r="AH110" s="96" t="s">
        <v>448</v>
      </c>
      <c r="AI110" s="96" t="s">
        <v>448</v>
      </c>
      <c r="AJ110" s="96" t="s">
        <v>448</v>
      </c>
      <c r="AK110" s="96" t="s">
        <v>448</v>
      </c>
      <c r="AL110" s="102" t="s">
        <v>240</v>
      </c>
    </row>
    <row r="111" spans="1:38" ht="26.25" customHeight="1" thickBot="1" x14ac:dyDescent="0.25">
      <c r="A111" s="41" t="s">
        <v>238</v>
      </c>
      <c r="B111" s="41" t="s">
        <v>257</v>
      </c>
      <c r="C111" s="42" t="s">
        <v>342</v>
      </c>
      <c r="D111" s="55"/>
      <c r="E111" s="111" t="s">
        <v>450</v>
      </c>
      <c r="F111" s="111" t="s">
        <v>450</v>
      </c>
      <c r="G111" s="95" t="s">
        <v>448</v>
      </c>
      <c r="H111" s="111" t="s">
        <v>450</v>
      </c>
      <c r="I111" s="111" t="s">
        <v>449</v>
      </c>
      <c r="J111" s="111" t="s">
        <v>449</v>
      </c>
      <c r="K111" s="111" t="s">
        <v>449</v>
      </c>
      <c r="L111" s="96" t="s">
        <v>448</v>
      </c>
      <c r="M111" s="111" t="s">
        <v>449</v>
      </c>
      <c r="N111" s="111" t="s">
        <v>449</v>
      </c>
      <c r="O111" s="111" t="s">
        <v>449</v>
      </c>
      <c r="P111" s="111" t="s">
        <v>449</v>
      </c>
      <c r="Q111" s="111" t="s">
        <v>449</v>
      </c>
      <c r="R111" s="111" t="s">
        <v>449</v>
      </c>
      <c r="S111" s="111" t="s">
        <v>449</v>
      </c>
      <c r="T111" s="111" t="s">
        <v>449</v>
      </c>
      <c r="U111" s="111" t="s">
        <v>449</v>
      </c>
      <c r="V111" s="111" t="s">
        <v>449</v>
      </c>
      <c r="W111" s="111" t="s">
        <v>449</v>
      </c>
      <c r="X111" s="111" t="s">
        <v>449</v>
      </c>
      <c r="Y111" s="111" t="s">
        <v>449</v>
      </c>
      <c r="Z111" s="111" t="s">
        <v>449</v>
      </c>
      <c r="AA111" s="111" t="s">
        <v>449</v>
      </c>
      <c r="AB111" s="111" t="s">
        <v>449</v>
      </c>
      <c r="AC111" s="111" t="s">
        <v>449</v>
      </c>
      <c r="AD111" s="111" t="s">
        <v>449</v>
      </c>
      <c r="AE111" s="34"/>
      <c r="AF111" s="96" t="s">
        <v>448</v>
      </c>
      <c r="AG111" s="96" t="s">
        <v>448</v>
      </c>
      <c r="AH111" s="96" t="s">
        <v>448</v>
      </c>
      <c r="AI111" s="96" t="s">
        <v>448</v>
      </c>
      <c r="AJ111" s="96" t="s">
        <v>448</v>
      </c>
      <c r="AK111" s="111" t="s">
        <v>450</v>
      </c>
      <c r="AL111" s="102" t="s">
        <v>240</v>
      </c>
    </row>
    <row r="112" spans="1:38" ht="26.25" customHeight="1" thickBot="1" x14ac:dyDescent="0.25">
      <c r="A112" s="41" t="s">
        <v>258</v>
      </c>
      <c r="B112" s="41" t="s">
        <v>259</v>
      </c>
      <c r="C112" s="42" t="s">
        <v>260</v>
      </c>
      <c r="D112" s="43"/>
      <c r="E112" s="111">
        <v>6.4210799999999999</v>
      </c>
      <c r="F112" s="111" t="s">
        <v>448</v>
      </c>
      <c r="G112" s="95" t="s">
        <v>448</v>
      </c>
      <c r="H112" s="111">
        <v>7.6710149999999997</v>
      </c>
      <c r="I112" s="111" t="s">
        <v>448</v>
      </c>
      <c r="J112" s="111" t="s">
        <v>449</v>
      </c>
      <c r="K112" s="111" t="s">
        <v>449</v>
      </c>
      <c r="L112" s="95" t="s">
        <v>448</v>
      </c>
      <c r="M112" s="111" t="s">
        <v>449</v>
      </c>
      <c r="N112" s="111" t="s">
        <v>449</v>
      </c>
      <c r="O112" s="111" t="s">
        <v>449</v>
      </c>
      <c r="P112" s="111" t="s">
        <v>449</v>
      </c>
      <c r="Q112" s="111" t="s">
        <v>449</v>
      </c>
      <c r="R112" s="111" t="s">
        <v>449</v>
      </c>
      <c r="S112" s="111" t="s">
        <v>449</v>
      </c>
      <c r="T112" s="111" t="s">
        <v>449</v>
      </c>
      <c r="U112" s="111" t="s">
        <v>449</v>
      </c>
      <c r="V112" s="111" t="s">
        <v>449</v>
      </c>
      <c r="W112" s="111" t="s">
        <v>449</v>
      </c>
      <c r="X112" s="111" t="s">
        <v>449</v>
      </c>
      <c r="Y112" s="111" t="s">
        <v>449</v>
      </c>
      <c r="Z112" s="111" t="s">
        <v>449</v>
      </c>
      <c r="AA112" s="111" t="s">
        <v>449</v>
      </c>
      <c r="AB112" s="111" t="s">
        <v>449</v>
      </c>
      <c r="AC112" s="111" t="s">
        <v>449</v>
      </c>
      <c r="AD112" s="111" t="s">
        <v>449</v>
      </c>
      <c r="AE112" s="34"/>
      <c r="AF112" s="96" t="s">
        <v>448</v>
      </c>
      <c r="AG112" s="96" t="s">
        <v>448</v>
      </c>
      <c r="AH112" s="96" t="s">
        <v>448</v>
      </c>
      <c r="AI112" s="96" t="s">
        <v>448</v>
      </c>
      <c r="AJ112" s="96" t="s">
        <v>448</v>
      </c>
      <c r="AK112" s="111">
        <v>160527000</v>
      </c>
      <c r="AL112" s="103" t="s">
        <v>382</v>
      </c>
    </row>
    <row r="113" spans="1:38" ht="26.25" customHeight="1" thickBot="1" x14ac:dyDescent="0.25">
      <c r="A113" s="41" t="s">
        <v>258</v>
      </c>
      <c r="B113" s="56" t="s">
        <v>261</v>
      </c>
      <c r="C113" s="57" t="s">
        <v>262</v>
      </c>
      <c r="D113" s="43"/>
      <c r="E113" s="111">
        <v>2.7560179425781302</v>
      </c>
      <c r="F113" s="111">
        <v>7.0710499820257597</v>
      </c>
      <c r="G113" s="95" t="s">
        <v>448</v>
      </c>
      <c r="H113" s="111">
        <v>12.981845835982</v>
      </c>
      <c r="I113" s="96" t="s">
        <v>448</v>
      </c>
      <c r="J113" s="111" t="s">
        <v>449</v>
      </c>
      <c r="K113" s="111" t="s">
        <v>449</v>
      </c>
      <c r="L113" s="96" t="s">
        <v>448</v>
      </c>
      <c r="M113" s="111" t="s">
        <v>449</v>
      </c>
      <c r="N113" s="111" t="s">
        <v>449</v>
      </c>
      <c r="O113" s="111" t="s">
        <v>449</v>
      </c>
      <c r="P113" s="111" t="s">
        <v>449</v>
      </c>
      <c r="Q113" s="111" t="s">
        <v>449</v>
      </c>
      <c r="R113" s="111" t="s">
        <v>449</v>
      </c>
      <c r="S113" s="111" t="s">
        <v>449</v>
      </c>
      <c r="T113" s="111" t="s">
        <v>449</v>
      </c>
      <c r="U113" s="111" t="s">
        <v>449</v>
      </c>
      <c r="V113" s="111" t="s">
        <v>449</v>
      </c>
      <c r="W113" s="111" t="s">
        <v>449</v>
      </c>
      <c r="X113" s="111" t="s">
        <v>449</v>
      </c>
      <c r="Y113" s="111" t="s">
        <v>449</v>
      </c>
      <c r="Z113" s="111" t="s">
        <v>449</v>
      </c>
      <c r="AA113" s="111" t="s">
        <v>449</v>
      </c>
      <c r="AB113" s="111" t="s">
        <v>449</v>
      </c>
      <c r="AC113" s="111" t="s">
        <v>449</v>
      </c>
      <c r="AD113" s="111" t="s">
        <v>449</v>
      </c>
      <c r="AE113" s="34"/>
      <c r="AF113" s="96" t="s">
        <v>448</v>
      </c>
      <c r="AG113" s="96" t="s">
        <v>448</v>
      </c>
      <c r="AH113" s="96" t="s">
        <v>448</v>
      </c>
      <c r="AI113" s="96" t="s">
        <v>448</v>
      </c>
      <c r="AJ113" s="96" t="s">
        <v>448</v>
      </c>
      <c r="AK113" s="111">
        <v>67352563.287106797</v>
      </c>
      <c r="AL113" s="102" t="s">
        <v>457</v>
      </c>
    </row>
    <row r="114" spans="1:38" ht="26.25" customHeight="1" thickBot="1" x14ac:dyDescent="0.25">
      <c r="A114" s="41" t="s">
        <v>258</v>
      </c>
      <c r="B114" s="56" t="s">
        <v>263</v>
      </c>
      <c r="C114" s="57" t="s">
        <v>352</v>
      </c>
      <c r="D114" s="43"/>
      <c r="E114" s="111">
        <v>0.19322569872000001</v>
      </c>
      <c r="F114" s="111">
        <v>9.8720458668780001E-2</v>
      </c>
      <c r="G114" s="95" t="s">
        <v>448</v>
      </c>
      <c r="H114" s="111">
        <v>0.62798352083999998</v>
      </c>
      <c r="I114" s="96" t="s">
        <v>448</v>
      </c>
      <c r="J114" s="111" t="s">
        <v>449</v>
      </c>
      <c r="K114" s="111" t="s">
        <v>449</v>
      </c>
      <c r="L114" s="96" t="s">
        <v>448</v>
      </c>
      <c r="M114" s="111" t="s">
        <v>449</v>
      </c>
      <c r="N114" s="111" t="s">
        <v>449</v>
      </c>
      <c r="O114" s="111" t="s">
        <v>449</v>
      </c>
      <c r="P114" s="111" t="s">
        <v>449</v>
      </c>
      <c r="Q114" s="111" t="s">
        <v>449</v>
      </c>
      <c r="R114" s="111" t="s">
        <v>449</v>
      </c>
      <c r="S114" s="111" t="s">
        <v>449</v>
      </c>
      <c r="T114" s="111" t="s">
        <v>449</v>
      </c>
      <c r="U114" s="111" t="s">
        <v>449</v>
      </c>
      <c r="V114" s="111" t="s">
        <v>449</v>
      </c>
      <c r="W114" s="111" t="s">
        <v>449</v>
      </c>
      <c r="X114" s="111" t="s">
        <v>449</v>
      </c>
      <c r="Y114" s="111" t="s">
        <v>449</v>
      </c>
      <c r="Z114" s="111" t="s">
        <v>449</v>
      </c>
      <c r="AA114" s="111" t="s">
        <v>449</v>
      </c>
      <c r="AB114" s="111" t="s">
        <v>449</v>
      </c>
      <c r="AC114" s="111" t="s">
        <v>449</v>
      </c>
      <c r="AD114" s="111" t="s">
        <v>449</v>
      </c>
      <c r="AE114" s="34"/>
      <c r="AF114" s="96" t="s">
        <v>448</v>
      </c>
      <c r="AG114" s="96" t="s">
        <v>448</v>
      </c>
      <c r="AH114" s="96" t="s">
        <v>448</v>
      </c>
      <c r="AI114" s="96" t="s">
        <v>448</v>
      </c>
      <c r="AJ114" s="96" t="s">
        <v>448</v>
      </c>
      <c r="AK114" s="111">
        <v>4830642.4680000003</v>
      </c>
      <c r="AL114" s="102" t="s">
        <v>457</v>
      </c>
    </row>
    <row r="115" spans="1:38" ht="26.25" customHeight="1" thickBot="1" x14ac:dyDescent="0.25">
      <c r="A115" s="41" t="s">
        <v>258</v>
      </c>
      <c r="B115" s="56" t="s">
        <v>264</v>
      </c>
      <c r="C115" s="57" t="s">
        <v>265</v>
      </c>
      <c r="D115" s="43"/>
      <c r="E115" s="111">
        <v>0.43542653003523002</v>
      </c>
      <c r="F115" s="96" t="s">
        <v>449</v>
      </c>
      <c r="G115" s="95" t="s">
        <v>448</v>
      </c>
      <c r="H115" s="111">
        <v>1.22133328733867</v>
      </c>
      <c r="I115" s="96" t="s">
        <v>448</v>
      </c>
      <c r="J115" s="111" t="s">
        <v>449</v>
      </c>
      <c r="K115" s="111" t="s">
        <v>449</v>
      </c>
      <c r="L115" s="96" t="s">
        <v>448</v>
      </c>
      <c r="M115" s="111" t="s">
        <v>449</v>
      </c>
      <c r="N115" s="111" t="s">
        <v>449</v>
      </c>
      <c r="O115" s="111" t="s">
        <v>449</v>
      </c>
      <c r="P115" s="111" t="s">
        <v>449</v>
      </c>
      <c r="Q115" s="111" t="s">
        <v>449</v>
      </c>
      <c r="R115" s="111" t="s">
        <v>449</v>
      </c>
      <c r="S115" s="111" t="s">
        <v>449</v>
      </c>
      <c r="T115" s="111" t="s">
        <v>449</v>
      </c>
      <c r="U115" s="111" t="s">
        <v>449</v>
      </c>
      <c r="V115" s="111" t="s">
        <v>449</v>
      </c>
      <c r="W115" s="111" t="s">
        <v>449</v>
      </c>
      <c r="X115" s="111" t="s">
        <v>449</v>
      </c>
      <c r="Y115" s="111" t="s">
        <v>449</v>
      </c>
      <c r="Z115" s="111" t="s">
        <v>449</v>
      </c>
      <c r="AA115" s="111" t="s">
        <v>449</v>
      </c>
      <c r="AB115" s="111" t="s">
        <v>449</v>
      </c>
      <c r="AC115" s="111" t="s">
        <v>449</v>
      </c>
      <c r="AD115" s="111" t="s">
        <v>449</v>
      </c>
      <c r="AE115" s="34"/>
      <c r="AF115" s="96" t="s">
        <v>448</v>
      </c>
      <c r="AG115" s="96" t="s">
        <v>448</v>
      </c>
      <c r="AH115" s="96" t="s">
        <v>448</v>
      </c>
      <c r="AI115" s="96" t="s">
        <v>448</v>
      </c>
      <c r="AJ115" s="96" t="s">
        <v>448</v>
      </c>
      <c r="AK115" s="111">
        <v>10914430.992845099</v>
      </c>
      <c r="AL115" s="102" t="s">
        <v>457</v>
      </c>
    </row>
    <row r="116" spans="1:38" ht="26.25" customHeight="1" thickBot="1" x14ac:dyDescent="0.25">
      <c r="A116" s="41" t="s">
        <v>258</v>
      </c>
      <c r="B116" s="41" t="s">
        <v>266</v>
      </c>
      <c r="C116" s="47" t="s">
        <v>374</v>
      </c>
      <c r="D116" s="43"/>
      <c r="E116" s="111">
        <v>1.6441378949496299</v>
      </c>
      <c r="F116" s="111">
        <v>0.23610113393321999</v>
      </c>
      <c r="G116" s="95" t="s">
        <v>448</v>
      </c>
      <c r="H116" s="111">
        <v>3.8355043602473602</v>
      </c>
      <c r="I116" s="96" t="s">
        <v>448</v>
      </c>
      <c r="J116" s="111" t="s">
        <v>449</v>
      </c>
      <c r="K116" s="111" t="s">
        <v>449</v>
      </c>
      <c r="L116" s="96" t="s">
        <v>448</v>
      </c>
      <c r="M116" s="111" t="s">
        <v>449</v>
      </c>
      <c r="N116" s="111" t="s">
        <v>449</v>
      </c>
      <c r="O116" s="111" t="s">
        <v>449</v>
      </c>
      <c r="P116" s="111" t="s">
        <v>449</v>
      </c>
      <c r="Q116" s="111" t="s">
        <v>449</v>
      </c>
      <c r="R116" s="111" t="s">
        <v>449</v>
      </c>
      <c r="S116" s="111" t="s">
        <v>449</v>
      </c>
      <c r="T116" s="111" t="s">
        <v>449</v>
      </c>
      <c r="U116" s="111" t="s">
        <v>449</v>
      </c>
      <c r="V116" s="111" t="s">
        <v>449</v>
      </c>
      <c r="W116" s="111" t="s">
        <v>449</v>
      </c>
      <c r="X116" s="111" t="s">
        <v>449</v>
      </c>
      <c r="Y116" s="111" t="s">
        <v>449</v>
      </c>
      <c r="Z116" s="111" t="s">
        <v>449</v>
      </c>
      <c r="AA116" s="111" t="s">
        <v>449</v>
      </c>
      <c r="AB116" s="111" t="s">
        <v>449</v>
      </c>
      <c r="AC116" s="111" t="s">
        <v>449</v>
      </c>
      <c r="AD116" s="111" t="s">
        <v>449</v>
      </c>
      <c r="AE116" s="34"/>
      <c r="AF116" s="96" t="s">
        <v>448</v>
      </c>
      <c r="AG116" s="96" t="s">
        <v>448</v>
      </c>
      <c r="AH116" s="96" t="s">
        <v>448</v>
      </c>
      <c r="AI116" s="96" t="s">
        <v>448</v>
      </c>
      <c r="AJ116" s="96" t="s">
        <v>448</v>
      </c>
      <c r="AK116" s="111">
        <v>41103447.3737408</v>
      </c>
      <c r="AL116" s="102" t="s">
        <v>457</v>
      </c>
    </row>
    <row r="117" spans="1:38" ht="26.25" customHeight="1" thickBot="1" x14ac:dyDescent="0.25">
      <c r="A117" s="41" t="s">
        <v>258</v>
      </c>
      <c r="B117" s="41" t="s">
        <v>267</v>
      </c>
      <c r="C117" s="47" t="s">
        <v>268</v>
      </c>
      <c r="D117" s="43"/>
      <c r="E117" s="96" t="s">
        <v>449</v>
      </c>
      <c r="F117" s="96" t="s">
        <v>448</v>
      </c>
      <c r="G117" s="95" t="s">
        <v>448</v>
      </c>
      <c r="H117" s="96" t="s">
        <v>449</v>
      </c>
      <c r="I117" s="96" t="s">
        <v>448</v>
      </c>
      <c r="J117" s="111" t="s">
        <v>449</v>
      </c>
      <c r="K117" s="111" t="s">
        <v>449</v>
      </c>
      <c r="L117" s="96" t="s">
        <v>448</v>
      </c>
      <c r="M117" s="111" t="s">
        <v>449</v>
      </c>
      <c r="N117" s="111" t="s">
        <v>449</v>
      </c>
      <c r="O117" s="111" t="s">
        <v>449</v>
      </c>
      <c r="P117" s="111" t="s">
        <v>449</v>
      </c>
      <c r="Q117" s="111" t="s">
        <v>449</v>
      </c>
      <c r="R117" s="111" t="s">
        <v>449</v>
      </c>
      <c r="S117" s="111" t="s">
        <v>449</v>
      </c>
      <c r="T117" s="111" t="s">
        <v>449</v>
      </c>
      <c r="U117" s="111" t="s">
        <v>449</v>
      </c>
      <c r="V117" s="111" t="s">
        <v>449</v>
      </c>
      <c r="W117" s="111" t="s">
        <v>449</v>
      </c>
      <c r="X117" s="111" t="s">
        <v>449</v>
      </c>
      <c r="Y117" s="111" t="s">
        <v>449</v>
      </c>
      <c r="Z117" s="111" t="s">
        <v>449</v>
      </c>
      <c r="AA117" s="111" t="s">
        <v>449</v>
      </c>
      <c r="AB117" s="111" t="s">
        <v>449</v>
      </c>
      <c r="AC117" s="111" t="s">
        <v>449</v>
      </c>
      <c r="AD117" s="111" t="s">
        <v>449</v>
      </c>
      <c r="AE117" s="34"/>
      <c r="AF117" s="96" t="s">
        <v>448</v>
      </c>
      <c r="AG117" s="96" t="s">
        <v>448</v>
      </c>
      <c r="AH117" s="96" t="s">
        <v>448</v>
      </c>
      <c r="AI117" s="96" t="s">
        <v>448</v>
      </c>
      <c r="AJ117" s="96" t="s">
        <v>448</v>
      </c>
      <c r="AK117" s="111">
        <v>82185107.777932197</v>
      </c>
      <c r="AL117" s="102" t="s">
        <v>457</v>
      </c>
    </row>
    <row r="118" spans="1:38" ht="26.25" customHeight="1" thickBot="1" x14ac:dyDescent="0.25">
      <c r="A118" s="41" t="s">
        <v>258</v>
      </c>
      <c r="B118" s="41" t="s">
        <v>269</v>
      </c>
      <c r="C118" s="47" t="s">
        <v>375</v>
      </c>
      <c r="D118" s="43"/>
      <c r="E118" s="111" t="s">
        <v>448</v>
      </c>
      <c r="F118" s="111" t="s">
        <v>448</v>
      </c>
      <c r="G118" s="95" t="s">
        <v>448</v>
      </c>
      <c r="H118" s="111" t="s">
        <v>448</v>
      </c>
      <c r="I118" s="111" t="s">
        <v>448</v>
      </c>
      <c r="J118" s="111" t="s">
        <v>449</v>
      </c>
      <c r="K118" s="111" t="s">
        <v>449</v>
      </c>
      <c r="L118" s="96" t="s">
        <v>448</v>
      </c>
      <c r="M118" s="111" t="s">
        <v>449</v>
      </c>
      <c r="N118" s="111" t="s">
        <v>449</v>
      </c>
      <c r="O118" s="111" t="s">
        <v>449</v>
      </c>
      <c r="P118" s="111" t="s">
        <v>449</v>
      </c>
      <c r="Q118" s="111" t="s">
        <v>449</v>
      </c>
      <c r="R118" s="111" t="s">
        <v>449</v>
      </c>
      <c r="S118" s="111" t="s">
        <v>449</v>
      </c>
      <c r="T118" s="111" t="s">
        <v>449</v>
      </c>
      <c r="U118" s="111" t="s">
        <v>449</v>
      </c>
      <c r="V118" s="111" t="s">
        <v>449</v>
      </c>
      <c r="W118" s="111" t="s">
        <v>449</v>
      </c>
      <c r="X118" s="111" t="s">
        <v>449</v>
      </c>
      <c r="Y118" s="111" t="s">
        <v>449</v>
      </c>
      <c r="Z118" s="111" t="s">
        <v>449</v>
      </c>
      <c r="AA118" s="111" t="s">
        <v>449</v>
      </c>
      <c r="AB118" s="111" t="s">
        <v>449</v>
      </c>
      <c r="AC118" s="111" t="s">
        <v>449</v>
      </c>
      <c r="AD118" s="111" t="s">
        <v>449</v>
      </c>
      <c r="AE118" s="34"/>
      <c r="AF118" s="96" t="s">
        <v>448</v>
      </c>
      <c r="AG118" s="96" t="s">
        <v>448</v>
      </c>
      <c r="AH118" s="96" t="s">
        <v>448</v>
      </c>
      <c r="AI118" s="96" t="s">
        <v>448</v>
      </c>
      <c r="AJ118" s="96" t="s">
        <v>448</v>
      </c>
      <c r="AK118" s="96" t="s">
        <v>448</v>
      </c>
      <c r="AL118" s="103" t="s">
        <v>376</v>
      </c>
    </row>
    <row r="119" spans="1:38" ht="26.25" customHeight="1" thickBot="1" x14ac:dyDescent="0.25">
      <c r="A119" s="41" t="s">
        <v>258</v>
      </c>
      <c r="B119" s="41" t="s">
        <v>270</v>
      </c>
      <c r="C119" s="42" t="s">
        <v>271</v>
      </c>
      <c r="D119" s="43"/>
      <c r="E119" s="111" t="s">
        <v>448</v>
      </c>
      <c r="F119" s="111" t="s">
        <v>448</v>
      </c>
      <c r="G119" s="95" t="s">
        <v>448</v>
      </c>
      <c r="H119" s="96" t="s">
        <v>448</v>
      </c>
      <c r="I119" s="111">
        <v>0.21662264749964999</v>
      </c>
      <c r="J119" s="111" t="s">
        <v>449</v>
      </c>
      <c r="K119" s="111" t="s">
        <v>449</v>
      </c>
      <c r="L119" s="96" t="s">
        <v>448</v>
      </c>
      <c r="M119" s="111" t="s">
        <v>449</v>
      </c>
      <c r="N119" s="111" t="s">
        <v>449</v>
      </c>
      <c r="O119" s="111" t="s">
        <v>449</v>
      </c>
      <c r="P119" s="111" t="s">
        <v>449</v>
      </c>
      <c r="Q119" s="111" t="s">
        <v>449</v>
      </c>
      <c r="R119" s="111" t="s">
        <v>449</v>
      </c>
      <c r="S119" s="111" t="s">
        <v>449</v>
      </c>
      <c r="T119" s="111" t="s">
        <v>449</v>
      </c>
      <c r="U119" s="111" t="s">
        <v>449</v>
      </c>
      <c r="V119" s="111" t="s">
        <v>449</v>
      </c>
      <c r="W119" s="111" t="s">
        <v>449</v>
      </c>
      <c r="X119" s="111" t="s">
        <v>449</v>
      </c>
      <c r="Y119" s="111" t="s">
        <v>449</v>
      </c>
      <c r="Z119" s="111" t="s">
        <v>449</v>
      </c>
      <c r="AA119" s="111" t="s">
        <v>449</v>
      </c>
      <c r="AB119" s="111" t="s">
        <v>449</v>
      </c>
      <c r="AC119" s="111" t="s">
        <v>449</v>
      </c>
      <c r="AD119" s="111" t="s">
        <v>449</v>
      </c>
      <c r="AE119" s="34"/>
      <c r="AF119" s="96" t="s">
        <v>448</v>
      </c>
      <c r="AG119" s="96" t="s">
        <v>448</v>
      </c>
      <c r="AH119" s="96" t="s">
        <v>448</v>
      </c>
      <c r="AI119" s="96" t="s">
        <v>448</v>
      </c>
      <c r="AJ119" s="96" t="s">
        <v>448</v>
      </c>
      <c r="AK119" s="96" t="s">
        <v>449</v>
      </c>
      <c r="AL119" s="103" t="s">
        <v>376</v>
      </c>
    </row>
    <row r="120" spans="1:38" ht="26.25" customHeight="1" thickBot="1" x14ac:dyDescent="0.25">
      <c r="A120" s="41" t="s">
        <v>258</v>
      </c>
      <c r="B120" s="41" t="s">
        <v>272</v>
      </c>
      <c r="C120" s="42" t="s">
        <v>273</v>
      </c>
      <c r="D120" s="43"/>
      <c r="E120" s="96" t="s">
        <v>448</v>
      </c>
      <c r="F120" s="96" t="s">
        <v>448</v>
      </c>
      <c r="G120" s="95" t="s">
        <v>448</v>
      </c>
      <c r="H120" s="96" t="s">
        <v>448</v>
      </c>
      <c r="I120" s="96" t="s">
        <v>448</v>
      </c>
      <c r="J120" s="111" t="s">
        <v>449</v>
      </c>
      <c r="K120" s="111" t="s">
        <v>449</v>
      </c>
      <c r="L120" s="96" t="s">
        <v>448</v>
      </c>
      <c r="M120" s="111" t="s">
        <v>449</v>
      </c>
      <c r="N120" s="111" t="s">
        <v>449</v>
      </c>
      <c r="O120" s="111" t="s">
        <v>449</v>
      </c>
      <c r="P120" s="111" t="s">
        <v>449</v>
      </c>
      <c r="Q120" s="111" t="s">
        <v>449</v>
      </c>
      <c r="R120" s="111" t="s">
        <v>449</v>
      </c>
      <c r="S120" s="111" t="s">
        <v>449</v>
      </c>
      <c r="T120" s="111" t="s">
        <v>449</v>
      </c>
      <c r="U120" s="111" t="s">
        <v>449</v>
      </c>
      <c r="V120" s="111" t="s">
        <v>449</v>
      </c>
      <c r="W120" s="111" t="s">
        <v>449</v>
      </c>
      <c r="X120" s="111" t="s">
        <v>449</v>
      </c>
      <c r="Y120" s="111" t="s">
        <v>449</v>
      </c>
      <c r="Z120" s="111" t="s">
        <v>449</v>
      </c>
      <c r="AA120" s="111" t="s">
        <v>449</v>
      </c>
      <c r="AB120" s="111" t="s">
        <v>449</v>
      </c>
      <c r="AC120" s="111" t="s">
        <v>449</v>
      </c>
      <c r="AD120" s="111" t="s">
        <v>449</v>
      </c>
      <c r="AE120" s="34"/>
      <c r="AF120" s="96" t="s">
        <v>448</v>
      </c>
      <c r="AG120" s="96" t="s">
        <v>448</v>
      </c>
      <c r="AH120" s="96" t="s">
        <v>448</v>
      </c>
      <c r="AI120" s="96" t="s">
        <v>448</v>
      </c>
      <c r="AJ120" s="96" t="s">
        <v>448</v>
      </c>
      <c r="AK120" s="96" t="s">
        <v>448</v>
      </c>
      <c r="AL120" s="103" t="s">
        <v>376</v>
      </c>
    </row>
    <row r="121" spans="1:38" ht="26.25" customHeight="1" thickBot="1" x14ac:dyDescent="0.25">
      <c r="A121" s="41" t="s">
        <v>258</v>
      </c>
      <c r="B121" s="41" t="s">
        <v>274</v>
      </c>
      <c r="C121" s="47" t="s">
        <v>275</v>
      </c>
      <c r="D121" s="44"/>
      <c r="E121" s="111" t="s">
        <v>448</v>
      </c>
      <c r="F121" s="111">
        <v>1.09999428686381</v>
      </c>
      <c r="G121" s="95" t="s">
        <v>448</v>
      </c>
      <c r="H121" s="111" t="s">
        <v>449</v>
      </c>
      <c r="I121" s="111" t="s">
        <v>448</v>
      </c>
      <c r="J121" s="111" t="s">
        <v>449</v>
      </c>
      <c r="K121" s="111" t="s">
        <v>449</v>
      </c>
      <c r="L121" s="96" t="s">
        <v>448</v>
      </c>
      <c r="M121" s="111" t="s">
        <v>449</v>
      </c>
      <c r="N121" s="111" t="s">
        <v>449</v>
      </c>
      <c r="O121" s="111" t="s">
        <v>449</v>
      </c>
      <c r="P121" s="111" t="s">
        <v>449</v>
      </c>
      <c r="Q121" s="111" t="s">
        <v>449</v>
      </c>
      <c r="R121" s="111" t="s">
        <v>449</v>
      </c>
      <c r="S121" s="111" t="s">
        <v>449</v>
      </c>
      <c r="T121" s="111" t="s">
        <v>449</v>
      </c>
      <c r="U121" s="111" t="s">
        <v>449</v>
      </c>
      <c r="V121" s="111" t="s">
        <v>449</v>
      </c>
      <c r="W121" s="111" t="s">
        <v>449</v>
      </c>
      <c r="X121" s="111" t="s">
        <v>449</v>
      </c>
      <c r="Y121" s="111" t="s">
        <v>449</v>
      </c>
      <c r="Z121" s="111" t="s">
        <v>449</v>
      </c>
      <c r="AA121" s="111" t="s">
        <v>449</v>
      </c>
      <c r="AB121" s="111" t="s">
        <v>449</v>
      </c>
      <c r="AC121" s="111" t="s">
        <v>449</v>
      </c>
      <c r="AD121" s="111" t="s">
        <v>449</v>
      </c>
      <c r="AE121" s="34"/>
      <c r="AF121" s="96" t="s">
        <v>448</v>
      </c>
      <c r="AG121" s="96" t="s">
        <v>448</v>
      </c>
      <c r="AH121" s="96" t="s">
        <v>448</v>
      </c>
      <c r="AI121" s="96" t="s">
        <v>448</v>
      </c>
      <c r="AJ121" s="96" t="s">
        <v>448</v>
      </c>
      <c r="AK121" s="111">
        <v>2139.3690000000001</v>
      </c>
      <c r="AL121" s="102" t="s">
        <v>458</v>
      </c>
    </row>
    <row r="122" spans="1:38" ht="26.25" customHeight="1" thickBot="1" x14ac:dyDescent="0.25">
      <c r="A122" s="41" t="s">
        <v>258</v>
      </c>
      <c r="B122" s="56" t="s">
        <v>277</v>
      </c>
      <c r="C122" s="57" t="s">
        <v>278</v>
      </c>
      <c r="D122" s="43"/>
      <c r="E122" s="96" t="s">
        <v>448</v>
      </c>
      <c r="F122" s="96" t="s">
        <v>448</v>
      </c>
      <c r="G122" s="95" t="s">
        <v>448</v>
      </c>
      <c r="H122" s="95" t="s">
        <v>448</v>
      </c>
      <c r="I122" s="96" t="s">
        <v>448</v>
      </c>
      <c r="J122" s="111" t="s">
        <v>449</v>
      </c>
      <c r="K122" s="111" t="s">
        <v>449</v>
      </c>
      <c r="L122" s="96" t="s">
        <v>448</v>
      </c>
      <c r="M122" s="111" t="s">
        <v>449</v>
      </c>
      <c r="N122" s="111" t="s">
        <v>449</v>
      </c>
      <c r="O122" s="111" t="s">
        <v>449</v>
      </c>
      <c r="P122" s="111" t="s">
        <v>449</v>
      </c>
      <c r="Q122" s="111" t="s">
        <v>449</v>
      </c>
      <c r="R122" s="111" t="s">
        <v>449</v>
      </c>
      <c r="S122" s="111" t="s">
        <v>449</v>
      </c>
      <c r="T122" s="111" t="s">
        <v>449</v>
      </c>
      <c r="U122" s="111" t="s">
        <v>449</v>
      </c>
      <c r="V122" s="111" t="s">
        <v>449</v>
      </c>
      <c r="W122" s="111" t="s">
        <v>449</v>
      </c>
      <c r="X122" s="111" t="s">
        <v>449</v>
      </c>
      <c r="Y122" s="111" t="s">
        <v>449</v>
      </c>
      <c r="Z122" s="111" t="s">
        <v>449</v>
      </c>
      <c r="AA122" s="111" t="s">
        <v>449</v>
      </c>
      <c r="AB122" s="111" t="s">
        <v>449</v>
      </c>
      <c r="AC122" s="111" t="s">
        <v>449</v>
      </c>
      <c r="AD122" s="111" t="s">
        <v>449</v>
      </c>
      <c r="AE122" s="34"/>
      <c r="AF122" s="96" t="s">
        <v>448</v>
      </c>
      <c r="AG122" s="96" t="s">
        <v>448</v>
      </c>
      <c r="AH122" s="96" t="s">
        <v>448</v>
      </c>
      <c r="AI122" s="96" t="s">
        <v>448</v>
      </c>
      <c r="AJ122" s="96" t="s">
        <v>448</v>
      </c>
      <c r="AK122" s="96" t="s">
        <v>448</v>
      </c>
      <c r="AL122" s="103" t="s">
        <v>376</v>
      </c>
    </row>
    <row r="123" spans="1:38" ht="26.25" customHeight="1" thickBot="1" x14ac:dyDescent="0.25">
      <c r="A123" s="41" t="s">
        <v>258</v>
      </c>
      <c r="B123" s="41" t="s">
        <v>279</v>
      </c>
      <c r="C123" s="42" t="s">
        <v>280</v>
      </c>
      <c r="D123" s="43"/>
      <c r="E123" s="111" t="s">
        <v>450</v>
      </c>
      <c r="F123" s="111" t="s">
        <v>450</v>
      </c>
      <c r="G123" s="95" t="s">
        <v>448</v>
      </c>
      <c r="H123" s="111" t="s">
        <v>450</v>
      </c>
      <c r="I123" s="111" t="s">
        <v>450</v>
      </c>
      <c r="J123" s="111" t="s">
        <v>449</v>
      </c>
      <c r="K123" s="111" t="s">
        <v>449</v>
      </c>
      <c r="L123" s="96" t="s">
        <v>450</v>
      </c>
      <c r="M123" s="111" t="s">
        <v>449</v>
      </c>
      <c r="N123" s="111" t="s">
        <v>449</v>
      </c>
      <c r="O123" s="111" t="s">
        <v>449</v>
      </c>
      <c r="P123" s="111" t="s">
        <v>449</v>
      </c>
      <c r="Q123" s="111" t="s">
        <v>449</v>
      </c>
      <c r="R123" s="111" t="s">
        <v>449</v>
      </c>
      <c r="S123" s="111" t="s">
        <v>449</v>
      </c>
      <c r="T123" s="111" t="s">
        <v>449</v>
      </c>
      <c r="U123" s="111" t="s">
        <v>449</v>
      </c>
      <c r="V123" s="111" t="s">
        <v>449</v>
      </c>
      <c r="W123" s="111" t="s">
        <v>449</v>
      </c>
      <c r="X123" s="111" t="s">
        <v>449</v>
      </c>
      <c r="Y123" s="111" t="s">
        <v>449</v>
      </c>
      <c r="Z123" s="111" t="s">
        <v>449</v>
      </c>
      <c r="AA123" s="111" t="s">
        <v>449</v>
      </c>
      <c r="AB123" s="111" t="s">
        <v>449</v>
      </c>
      <c r="AC123" s="111" t="s">
        <v>449</v>
      </c>
      <c r="AD123" s="111" t="s">
        <v>449</v>
      </c>
      <c r="AE123" s="34"/>
      <c r="AF123" s="96" t="s">
        <v>448</v>
      </c>
      <c r="AG123" s="96" t="s">
        <v>448</v>
      </c>
      <c r="AH123" s="96" t="s">
        <v>448</v>
      </c>
      <c r="AI123" s="96" t="s">
        <v>448</v>
      </c>
      <c r="AJ123" s="96" t="s">
        <v>448</v>
      </c>
      <c r="AK123" s="96" t="s">
        <v>449</v>
      </c>
      <c r="AL123" s="103" t="s">
        <v>381</v>
      </c>
    </row>
    <row r="124" spans="1:38" ht="26.25" customHeight="1" thickBot="1" x14ac:dyDescent="0.25">
      <c r="A124" s="41" t="s">
        <v>258</v>
      </c>
      <c r="B124" s="58" t="s">
        <v>281</v>
      </c>
      <c r="C124" s="42" t="s">
        <v>282</v>
      </c>
      <c r="D124" s="43"/>
      <c r="E124" s="95" t="s">
        <v>448</v>
      </c>
      <c r="F124" s="95" t="s">
        <v>448</v>
      </c>
      <c r="G124" s="95" t="s">
        <v>448</v>
      </c>
      <c r="H124" s="95" t="s">
        <v>448</v>
      </c>
      <c r="I124" s="96" t="s">
        <v>448</v>
      </c>
      <c r="J124" s="111" t="s">
        <v>449</v>
      </c>
      <c r="K124" s="111" t="s">
        <v>449</v>
      </c>
      <c r="L124" s="96" t="s">
        <v>448</v>
      </c>
      <c r="M124" s="111" t="s">
        <v>449</v>
      </c>
      <c r="N124" s="111" t="s">
        <v>449</v>
      </c>
      <c r="O124" s="111" t="s">
        <v>449</v>
      </c>
      <c r="P124" s="111" t="s">
        <v>449</v>
      </c>
      <c r="Q124" s="111" t="s">
        <v>449</v>
      </c>
      <c r="R124" s="111" t="s">
        <v>449</v>
      </c>
      <c r="S124" s="111" t="s">
        <v>449</v>
      </c>
      <c r="T124" s="111" t="s">
        <v>449</v>
      </c>
      <c r="U124" s="111" t="s">
        <v>449</v>
      </c>
      <c r="V124" s="111" t="s">
        <v>449</v>
      </c>
      <c r="W124" s="111" t="s">
        <v>449</v>
      </c>
      <c r="X124" s="111" t="s">
        <v>449</v>
      </c>
      <c r="Y124" s="111" t="s">
        <v>449</v>
      </c>
      <c r="Z124" s="111" t="s">
        <v>449</v>
      </c>
      <c r="AA124" s="111" t="s">
        <v>449</v>
      </c>
      <c r="AB124" s="111" t="s">
        <v>449</v>
      </c>
      <c r="AC124" s="111" t="s">
        <v>449</v>
      </c>
      <c r="AD124" s="111" t="s">
        <v>449</v>
      </c>
      <c r="AE124" s="34"/>
      <c r="AF124" s="96" t="s">
        <v>448</v>
      </c>
      <c r="AG124" s="96" t="s">
        <v>448</v>
      </c>
      <c r="AH124" s="96" t="s">
        <v>448</v>
      </c>
      <c r="AI124" s="96" t="s">
        <v>448</v>
      </c>
      <c r="AJ124" s="96" t="s">
        <v>448</v>
      </c>
      <c r="AK124" s="96" t="s">
        <v>448</v>
      </c>
      <c r="AL124" s="103" t="s">
        <v>376</v>
      </c>
    </row>
    <row r="125" spans="1:38" ht="26.25" customHeight="1" thickBot="1" x14ac:dyDescent="0.25">
      <c r="A125" s="41" t="s">
        <v>283</v>
      </c>
      <c r="B125" s="41" t="s">
        <v>284</v>
      </c>
      <c r="C125" s="42" t="s">
        <v>285</v>
      </c>
      <c r="D125" s="43"/>
      <c r="E125" s="95" t="s">
        <v>448</v>
      </c>
      <c r="F125" s="111">
        <v>9.3653622732974395E-2</v>
      </c>
      <c r="G125" s="95" t="s">
        <v>448</v>
      </c>
      <c r="H125" s="96" t="s">
        <v>449</v>
      </c>
      <c r="I125" s="111">
        <v>1.4566199999999999E-4</v>
      </c>
      <c r="J125" s="111" t="s">
        <v>449</v>
      </c>
      <c r="K125" s="111" t="s">
        <v>449</v>
      </c>
      <c r="L125" s="95" t="s">
        <v>448</v>
      </c>
      <c r="M125" s="111" t="s">
        <v>449</v>
      </c>
      <c r="N125" s="111" t="s">
        <v>449</v>
      </c>
      <c r="O125" s="111" t="s">
        <v>449</v>
      </c>
      <c r="P125" s="111" t="s">
        <v>449</v>
      </c>
      <c r="Q125" s="111" t="s">
        <v>449</v>
      </c>
      <c r="R125" s="111" t="s">
        <v>449</v>
      </c>
      <c r="S125" s="111" t="s">
        <v>449</v>
      </c>
      <c r="T125" s="111" t="s">
        <v>449</v>
      </c>
      <c r="U125" s="111" t="s">
        <v>449</v>
      </c>
      <c r="V125" s="111" t="s">
        <v>449</v>
      </c>
      <c r="W125" s="111" t="s">
        <v>449</v>
      </c>
      <c r="X125" s="111" t="s">
        <v>449</v>
      </c>
      <c r="Y125" s="111" t="s">
        <v>449</v>
      </c>
      <c r="Z125" s="111" t="s">
        <v>449</v>
      </c>
      <c r="AA125" s="111" t="s">
        <v>449</v>
      </c>
      <c r="AB125" s="111" t="s">
        <v>449</v>
      </c>
      <c r="AC125" s="111" t="s">
        <v>449</v>
      </c>
      <c r="AD125" s="111" t="s">
        <v>449</v>
      </c>
      <c r="AE125" s="34"/>
      <c r="AF125" s="96" t="s">
        <v>448</v>
      </c>
      <c r="AG125" s="96" t="s">
        <v>448</v>
      </c>
      <c r="AH125" s="96" t="s">
        <v>448</v>
      </c>
      <c r="AI125" s="96" t="s">
        <v>448</v>
      </c>
      <c r="AJ125" s="96" t="s">
        <v>448</v>
      </c>
      <c r="AK125" s="96" t="s">
        <v>448</v>
      </c>
      <c r="AL125" s="103" t="s">
        <v>388</v>
      </c>
    </row>
    <row r="126" spans="1:38" ht="26.25" customHeight="1" thickBot="1" x14ac:dyDescent="0.25">
      <c r="A126" s="41" t="s">
        <v>283</v>
      </c>
      <c r="B126" s="41" t="s">
        <v>286</v>
      </c>
      <c r="C126" s="42" t="s">
        <v>287</v>
      </c>
      <c r="D126" s="43"/>
      <c r="E126" s="95" t="s">
        <v>449</v>
      </c>
      <c r="F126" s="95" t="s">
        <v>449</v>
      </c>
      <c r="G126" s="95" t="s">
        <v>448</v>
      </c>
      <c r="H126" s="111">
        <v>0.10468272177075399</v>
      </c>
      <c r="I126" s="95" t="s">
        <v>449</v>
      </c>
      <c r="J126" s="111" t="s">
        <v>449</v>
      </c>
      <c r="K126" s="111" t="s">
        <v>449</v>
      </c>
      <c r="L126" s="95" t="s">
        <v>449</v>
      </c>
      <c r="M126" s="111" t="s">
        <v>449</v>
      </c>
      <c r="N126" s="111" t="s">
        <v>449</v>
      </c>
      <c r="O126" s="111" t="s">
        <v>449</v>
      </c>
      <c r="P126" s="111" t="s">
        <v>449</v>
      </c>
      <c r="Q126" s="111" t="s">
        <v>449</v>
      </c>
      <c r="R126" s="111" t="s">
        <v>449</v>
      </c>
      <c r="S126" s="111" t="s">
        <v>449</v>
      </c>
      <c r="T126" s="111" t="s">
        <v>449</v>
      </c>
      <c r="U126" s="111" t="s">
        <v>449</v>
      </c>
      <c r="V126" s="111" t="s">
        <v>449</v>
      </c>
      <c r="W126" s="111" t="s">
        <v>449</v>
      </c>
      <c r="X126" s="111" t="s">
        <v>449</v>
      </c>
      <c r="Y126" s="111" t="s">
        <v>449</v>
      </c>
      <c r="Z126" s="111" t="s">
        <v>449</v>
      </c>
      <c r="AA126" s="111" t="s">
        <v>449</v>
      </c>
      <c r="AB126" s="111" t="s">
        <v>449</v>
      </c>
      <c r="AC126" s="111" t="s">
        <v>449</v>
      </c>
      <c r="AD126" s="111" t="s">
        <v>449</v>
      </c>
      <c r="AE126" s="34"/>
      <c r="AF126" s="96" t="s">
        <v>448</v>
      </c>
      <c r="AG126" s="96" t="s">
        <v>448</v>
      </c>
      <c r="AH126" s="96" t="s">
        <v>448</v>
      </c>
      <c r="AI126" s="96" t="s">
        <v>448</v>
      </c>
      <c r="AJ126" s="96" t="s">
        <v>448</v>
      </c>
      <c r="AK126" s="111" t="s">
        <v>463</v>
      </c>
      <c r="AL126" s="103" t="s">
        <v>387</v>
      </c>
    </row>
    <row r="127" spans="1:38" ht="26.25" customHeight="1" thickBot="1" x14ac:dyDescent="0.25">
      <c r="A127" s="41" t="s">
        <v>283</v>
      </c>
      <c r="B127" s="41" t="s">
        <v>288</v>
      </c>
      <c r="C127" s="42" t="s">
        <v>289</v>
      </c>
      <c r="D127" s="43"/>
      <c r="E127" s="96" t="s">
        <v>449</v>
      </c>
      <c r="F127" s="96" t="s">
        <v>449</v>
      </c>
      <c r="G127" s="96" t="s">
        <v>449</v>
      </c>
      <c r="H127" s="111">
        <v>0.55348977029025503</v>
      </c>
      <c r="I127" s="96" t="s">
        <v>449</v>
      </c>
      <c r="J127" s="111" t="s">
        <v>449</v>
      </c>
      <c r="K127" s="111" t="s">
        <v>449</v>
      </c>
      <c r="L127" s="96" t="s">
        <v>449</v>
      </c>
      <c r="M127" s="111" t="s">
        <v>449</v>
      </c>
      <c r="N127" s="111" t="s">
        <v>449</v>
      </c>
      <c r="O127" s="111" t="s">
        <v>449</v>
      </c>
      <c r="P127" s="111" t="s">
        <v>449</v>
      </c>
      <c r="Q127" s="111" t="s">
        <v>449</v>
      </c>
      <c r="R127" s="111" t="s">
        <v>449</v>
      </c>
      <c r="S127" s="111" t="s">
        <v>449</v>
      </c>
      <c r="T127" s="111" t="s">
        <v>449</v>
      </c>
      <c r="U127" s="111" t="s">
        <v>449</v>
      </c>
      <c r="V127" s="111" t="s">
        <v>449</v>
      </c>
      <c r="W127" s="111" t="s">
        <v>449</v>
      </c>
      <c r="X127" s="111" t="s">
        <v>449</v>
      </c>
      <c r="Y127" s="111" t="s">
        <v>449</v>
      </c>
      <c r="Z127" s="111" t="s">
        <v>449</v>
      </c>
      <c r="AA127" s="111" t="s">
        <v>449</v>
      </c>
      <c r="AB127" s="111" t="s">
        <v>449</v>
      </c>
      <c r="AC127" s="111" t="s">
        <v>449</v>
      </c>
      <c r="AD127" s="111" t="s">
        <v>449</v>
      </c>
      <c r="AE127" s="34"/>
      <c r="AF127" s="96" t="s">
        <v>448</v>
      </c>
      <c r="AG127" s="96" t="s">
        <v>448</v>
      </c>
      <c r="AH127" s="96" t="s">
        <v>448</v>
      </c>
      <c r="AI127" s="96" t="s">
        <v>448</v>
      </c>
      <c r="AJ127" s="96" t="s">
        <v>448</v>
      </c>
      <c r="AK127" s="111" t="s">
        <v>463</v>
      </c>
      <c r="AL127" s="103" t="s">
        <v>389</v>
      </c>
    </row>
    <row r="128" spans="1:38" ht="26.25" customHeight="1" thickBot="1" x14ac:dyDescent="0.25">
      <c r="A128" s="41" t="s">
        <v>283</v>
      </c>
      <c r="B128" s="45" t="s">
        <v>290</v>
      </c>
      <c r="C128" s="47" t="s">
        <v>291</v>
      </c>
      <c r="D128" s="43"/>
      <c r="E128" s="111" t="s">
        <v>451</v>
      </c>
      <c r="F128" s="111" t="s">
        <v>451</v>
      </c>
      <c r="G128" s="111" t="s">
        <v>451</v>
      </c>
      <c r="H128" s="111" t="s">
        <v>451</v>
      </c>
      <c r="I128" s="111" t="s">
        <v>451</v>
      </c>
      <c r="J128" s="111" t="s">
        <v>449</v>
      </c>
      <c r="K128" s="111" t="s">
        <v>449</v>
      </c>
      <c r="L128" s="111" t="s">
        <v>451</v>
      </c>
      <c r="M128" s="111" t="s">
        <v>449</v>
      </c>
      <c r="N128" s="111" t="s">
        <v>449</v>
      </c>
      <c r="O128" s="111" t="s">
        <v>449</v>
      </c>
      <c r="P128" s="111" t="s">
        <v>449</v>
      </c>
      <c r="Q128" s="111" t="s">
        <v>449</v>
      </c>
      <c r="R128" s="111" t="s">
        <v>449</v>
      </c>
      <c r="S128" s="111" t="s">
        <v>449</v>
      </c>
      <c r="T128" s="111" t="s">
        <v>449</v>
      </c>
      <c r="U128" s="111" t="s">
        <v>449</v>
      </c>
      <c r="V128" s="111" t="s">
        <v>449</v>
      </c>
      <c r="W128" s="111" t="s">
        <v>449</v>
      </c>
      <c r="X128" s="111" t="s">
        <v>449</v>
      </c>
      <c r="Y128" s="111" t="s">
        <v>449</v>
      </c>
      <c r="Z128" s="111" t="s">
        <v>449</v>
      </c>
      <c r="AA128" s="111" t="s">
        <v>449</v>
      </c>
      <c r="AB128" s="111" t="s">
        <v>449</v>
      </c>
      <c r="AC128" s="111" t="s">
        <v>449</v>
      </c>
      <c r="AD128" s="111" t="s">
        <v>449</v>
      </c>
      <c r="AE128" s="34"/>
      <c r="AF128" s="96" t="s">
        <v>448</v>
      </c>
      <c r="AG128" s="96" t="s">
        <v>448</v>
      </c>
      <c r="AH128" s="96" t="s">
        <v>448</v>
      </c>
      <c r="AI128" s="96" t="s">
        <v>448</v>
      </c>
      <c r="AJ128" s="96" t="s">
        <v>448</v>
      </c>
      <c r="AK128" s="111" t="s">
        <v>463</v>
      </c>
      <c r="AL128" s="103" t="s">
        <v>295</v>
      </c>
    </row>
    <row r="129" spans="1:38" ht="26.25" customHeight="1" thickBot="1" x14ac:dyDescent="0.25">
      <c r="A129" s="41" t="s">
        <v>283</v>
      </c>
      <c r="B129" s="45" t="s">
        <v>293</v>
      </c>
      <c r="C129" s="53" t="s">
        <v>294</v>
      </c>
      <c r="D129" s="43"/>
      <c r="E129" s="111" t="s">
        <v>451</v>
      </c>
      <c r="F129" s="111" t="s">
        <v>451</v>
      </c>
      <c r="G129" s="111" t="s">
        <v>451</v>
      </c>
      <c r="H129" s="111" t="s">
        <v>451</v>
      </c>
      <c r="I129" s="111" t="s">
        <v>451</v>
      </c>
      <c r="J129" s="111" t="s">
        <v>449</v>
      </c>
      <c r="K129" s="111" t="s">
        <v>449</v>
      </c>
      <c r="L129" s="111" t="s">
        <v>451</v>
      </c>
      <c r="M129" s="111" t="s">
        <v>449</v>
      </c>
      <c r="N129" s="111" t="s">
        <v>449</v>
      </c>
      <c r="O129" s="111" t="s">
        <v>449</v>
      </c>
      <c r="P129" s="111" t="s">
        <v>449</v>
      </c>
      <c r="Q129" s="111" t="s">
        <v>449</v>
      </c>
      <c r="R129" s="111" t="s">
        <v>449</v>
      </c>
      <c r="S129" s="111" t="s">
        <v>449</v>
      </c>
      <c r="T129" s="111" t="s">
        <v>449</v>
      </c>
      <c r="U129" s="111" t="s">
        <v>449</v>
      </c>
      <c r="V129" s="111" t="s">
        <v>449</v>
      </c>
      <c r="W129" s="111" t="s">
        <v>449</v>
      </c>
      <c r="X129" s="111" t="s">
        <v>449</v>
      </c>
      <c r="Y129" s="111" t="s">
        <v>449</v>
      </c>
      <c r="Z129" s="111" t="s">
        <v>449</v>
      </c>
      <c r="AA129" s="111" t="s">
        <v>449</v>
      </c>
      <c r="AB129" s="111" t="s">
        <v>449</v>
      </c>
      <c r="AC129" s="111" t="s">
        <v>449</v>
      </c>
      <c r="AD129" s="111" t="s">
        <v>449</v>
      </c>
      <c r="AE129" s="34"/>
      <c r="AF129" s="96" t="s">
        <v>448</v>
      </c>
      <c r="AG129" s="96" t="s">
        <v>448</v>
      </c>
      <c r="AH129" s="96" t="s">
        <v>448</v>
      </c>
      <c r="AI129" s="96" t="s">
        <v>448</v>
      </c>
      <c r="AJ129" s="96" t="s">
        <v>448</v>
      </c>
      <c r="AK129" s="96" t="s">
        <v>451</v>
      </c>
      <c r="AL129" s="103" t="s">
        <v>295</v>
      </c>
    </row>
    <row r="130" spans="1:38" ht="26.25" customHeight="1" thickBot="1" x14ac:dyDescent="0.25">
      <c r="A130" s="41" t="s">
        <v>283</v>
      </c>
      <c r="B130" s="45" t="s">
        <v>296</v>
      </c>
      <c r="C130" s="59" t="s">
        <v>297</v>
      </c>
      <c r="D130" s="43"/>
      <c r="E130" s="111">
        <v>7.8496449999999995E-2</v>
      </c>
      <c r="F130" s="111">
        <v>2.5211003093922701E-3</v>
      </c>
      <c r="G130" s="111">
        <v>2.4730419999999999E-3</v>
      </c>
      <c r="H130" s="111">
        <v>3.4919999999999998E-4</v>
      </c>
      <c r="I130" s="111">
        <v>9.4967999999999995E-4</v>
      </c>
      <c r="J130" s="111" t="s">
        <v>449</v>
      </c>
      <c r="K130" s="111" t="s">
        <v>449</v>
      </c>
      <c r="L130" s="111">
        <v>3.3238799999999998E-5</v>
      </c>
      <c r="M130" s="111" t="s">
        <v>449</v>
      </c>
      <c r="N130" s="111" t="s">
        <v>449</v>
      </c>
      <c r="O130" s="111" t="s">
        <v>449</v>
      </c>
      <c r="P130" s="111" t="s">
        <v>449</v>
      </c>
      <c r="Q130" s="111" t="s">
        <v>449</v>
      </c>
      <c r="R130" s="111" t="s">
        <v>449</v>
      </c>
      <c r="S130" s="111" t="s">
        <v>449</v>
      </c>
      <c r="T130" s="111" t="s">
        <v>449</v>
      </c>
      <c r="U130" s="111" t="s">
        <v>449</v>
      </c>
      <c r="V130" s="111" t="s">
        <v>449</v>
      </c>
      <c r="W130" s="111" t="s">
        <v>449</v>
      </c>
      <c r="X130" s="111" t="s">
        <v>449</v>
      </c>
      <c r="Y130" s="111" t="s">
        <v>449</v>
      </c>
      <c r="Z130" s="111" t="s">
        <v>449</v>
      </c>
      <c r="AA130" s="111" t="s">
        <v>449</v>
      </c>
      <c r="AB130" s="111" t="s">
        <v>449</v>
      </c>
      <c r="AC130" s="111" t="s">
        <v>449</v>
      </c>
      <c r="AD130" s="111" t="s">
        <v>449</v>
      </c>
      <c r="AE130" s="34"/>
      <c r="AF130" s="96" t="s">
        <v>448</v>
      </c>
      <c r="AG130" s="96" t="s">
        <v>448</v>
      </c>
      <c r="AH130" s="96" t="s">
        <v>448</v>
      </c>
      <c r="AI130" s="96" t="s">
        <v>448</v>
      </c>
      <c r="AJ130" s="96" t="s">
        <v>448</v>
      </c>
      <c r="AK130" s="111">
        <v>143.10846277945399</v>
      </c>
      <c r="AL130" s="102" t="s">
        <v>295</v>
      </c>
    </row>
    <row r="131" spans="1:38" ht="26.25" customHeight="1" thickBot="1" x14ac:dyDescent="0.25">
      <c r="A131" s="41" t="s">
        <v>283</v>
      </c>
      <c r="B131" s="45" t="s">
        <v>298</v>
      </c>
      <c r="C131" s="53" t="s">
        <v>299</v>
      </c>
      <c r="D131" s="43"/>
      <c r="E131" s="111" t="s">
        <v>451</v>
      </c>
      <c r="F131" s="111" t="s">
        <v>451</v>
      </c>
      <c r="G131" s="111" t="s">
        <v>451</v>
      </c>
      <c r="H131" s="111" t="s">
        <v>451</v>
      </c>
      <c r="I131" s="111" t="s">
        <v>451</v>
      </c>
      <c r="J131" s="111" t="s">
        <v>449</v>
      </c>
      <c r="K131" s="111" t="s">
        <v>449</v>
      </c>
      <c r="L131" s="111" t="s">
        <v>451</v>
      </c>
      <c r="M131" s="111" t="s">
        <v>449</v>
      </c>
      <c r="N131" s="111" t="s">
        <v>449</v>
      </c>
      <c r="O131" s="111" t="s">
        <v>449</v>
      </c>
      <c r="P131" s="111" t="s">
        <v>449</v>
      </c>
      <c r="Q131" s="111" t="s">
        <v>449</v>
      </c>
      <c r="R131" s="111" t="s">
        <v>449</v>
      </c>
      <c r="S131" s="111" t="s">
        <v>449</v>
      </c>
      <c r="T131" s="111" t="s">
        <v>449</v>
      </c>
      <c r="U131" s="111" t="s">
        <v>449</v>
      </c>
      <c r="V131" s="111" t="s">
        <v>449</v>
      </c>
      <c r="W131" s="111" t="s">
        <v>449</v>
      </c>
      <c r="X131" s="111" t="s">
        <v>449</v>
      </c>
      <c r="Y131" s="111" t="s">
        <v>449</v>
      </c>
      <c r="Z131" s="111" t="s">
        <v>449</v>
      </c>
      <c r="AA131" s="111" t="s">
        <v>449</v>
      </c>
      <c r="AB131" s="111" t="s">
        <v>449</v>
      </c>
      <c r="AC131" s="111" t="s">
        <v>449</v>
      </c>
      <c r="AD131" s="111" t="s">
        <v>449</v>
      </c>
      <c r="AE131" s="34"/>
      <c r="AF131" s="96" t="s">
        <v>448</v>
      </c>
      <c r="AG131" s="96" t="s">
        <v>448</v>
      </c>
      <c r="AH131" s="96" t="s">
        <v>448</v>
      </c>
      <c r="AI131" s="96" t="s">
        <v>448</v>
      </c>
      <c r="AJ131" s="96" t="s">
        <v>448</v>
      </c>
      <c r="AK131" s="111" t="s">
        <v>463</v>
      </c>
      <c r="AL131" s="103" t="s">
        <v>295</v>
      </c>
    </row>
    <row r="132" spans="1:38" ht="26.25" customHeight="1" thickBot="1" x14ac:dyDescent="0.25">
      <c r="A132" s="41" t="s">
        <v>283</v>
      </c>
      <c r="B132" s="45" t="s">
        <v>300</v>
      </c>
      <c r="C132" s="53" t="s">
        <v>301</v>
      </c>
      <c r="D132" s="43"/>
      <c r="E132" s="111" t="s">
        <v>451</v>
      </c>
      <c r="F132" s="111" t="s">
        <v>451</v>
      </c>
      <c r="G132" s="111" t="s">
        <v>451</v>
      </c>
      <c r="H132" s="111" t="s">
        <v>451</v>
      </c>
      <c r="I132" s="111" t="s">
        <v>451</v>
      </c>
      <c r="J132" s="111" t="s">
        <v>449</v>
      </c>
      <c r="K132" s="111" t="s">
        <v>449</v>
      </c>
      <c r="L132" s="111" t="s">
        <v>451</v>
      </c>
      <c r="M132" s="111" t="s">
        <v>449</v>
      </c>
      <c r="N132" s="111" t="s">
        <v>449</v>
      </c>
      <c r="O132" s="111" t="s">
        <v>449</v>
      </c>
      <c r="P132" s="111" t="s">
        <v>449</v>
      </c>
      <c r="Q132" s="111" t="s">
        <v>449</v>
      </c>
      <c r="R132" s="111" t="s">
        <v>449</v>
      </c>
      <c r="S132" s="111" t="s">
        <v>449</v>
      </c>
      <c r="T132" s="111" t="s">
        <v>449</v>
      </c>
      <c r="U132" s="111" t="s">
        <v>449</v>
      </c>
      <c r="V132" s="111" t="s">
        <v>449</v>
      </c>
      <c r="W132" s="111" t="s">
        <v>449</v>
      </c>
      <c r="X132" s="111" t="s">
        <v>449</v>
      </c>
      <c r="Y132" s="111" t="s">
        <v>449</v>
      </c>
      <c r="Z132" s="111" t="s">
        <v>449</v>
      </c>
      <c r="AA132" s="111" t="s">
        <v>449</v>
      </c>
      <c r="AB132" s="111" t="s">
        <v>449</v>
      </c>
      <c r="AC132" s="111" t="s">
        <v>449</v>
      </c>
      <c r="AD132" s="111" t="s">
        <v>449</v>
      </c>
      <c r="AE132" s="34"/>
      <c r="AF132" s="96" t="s">
        <v>448</v>
      </c>
      <c r="AG132" s="96" t="s">
        <v>448</v>
      </c>
      <c r="AH132" s="96" t="s">
        <v>448</v>
      </c>
      <c r="AI132" s="96" t="s">
        <v>448</v>
      </c>
      <c r="AJ132" s="96" t="s">
        <v>448</v>
      </c>
      <c r="AK132" s="111" t="s">
        <v>463</v>
      </c>
      <c r="AL132" s="103" t="s">
        <v>378</v>
      </c>
    </row>
    <row r="133" spans="1:38" ht="26.25" customHeight="1" thickBot="1" x14ac:dyDescent="0.25">
      <c r="A133" s="41" t="s">
        <v>283</v>
      </c>
      <c r="B133" s="45" t="s">
        <v>302</v>
      </c>
      <c r="C133" s="53" t="s">
        <v>303</v>
      </c>
      <c r="D133" s="43"/>
      <c r="E133" s="111">
        <v>6.4461210000000005E-2</v>
      </c>
      <c r="F133" s="111">
        <v>1.0157523999999999E-3</v>
      </c>
      <c r="G133" s="111">
        <v>8.8292323999999995E-3</v>
      </c>
      <c r="H133" s="111" t="s">
        <v>449</v>
      </c>
      <c r="I133" s="111">
        <v>2.7150688600000002E-3</v>
      </c>
      <c r="J133" s="111" t="s">
        <v>449</v>
      </c>
      <c r="K133" s="111" t="s">
        <v>449</v>
      </c>
      <c r="L133" s="111" t="s">
        <v>449</v>
      </c>
      <c r="M133" s="111" t="s">
        <v>449</v>
      </c>
      <c r="N133" s="111" t="s">
        <v>449</v>
      </c>
      <c r="O133" s="111" t="s">
        <v>449</v>
      </c>
      <c r="P133" s="111" t="s">
        <v>449</v>
      </c>
      <c r="Q133" s="111" t="s">
        <v>449</v>
      </c>
      <c r="R133" s="111" t="s">
        <v>449</v>
      </c>
      <c r="S133" s="111" t="s">
        <v>449</v>
      </c>
      <c r="T133" s="111" t="s">
        <v>449</v>
      </c>
      <c r="U133" s="111" t="s">
        <v>449</v>
      </c>
      <c r="V133" s="111" t="s">
        <v>449</v>
      </c>
      <c r="W133" s="111" t="s">
        <v>449</v>
      </c>
      <c r="X133" s="111" t="s">
        <v>449</v>
      </c>
      <c r="Y133" s="111" t="s">
        <v>449</v>
      </c>
      <c r="Z133" s="111" t="s">
        <v>449</v>
      </c>
      <c r="AA133" s="111" t="s">
        <v>449</v>
      </c>
      <c r="AB133" s="111" t="s">
        <v>449</v>
      </c>
      <c r="AC133" s="111" t="s">
        <v>449</v>
      </c>
      <c r="AD133" s="111" t="s">
        <v>449</v>
      </c>
      <c r="AE133" s="34"/>
      <c r="AF133" s="96" t="s">
        <v>448</v>
      </c>
      <c r="AG133" s="96" t="s">
        <v>448</v>
      </c>
      <c r="AH133" s="96" t="s">
        <v>448</v>
      </c>
      <c r="AI133" s="96" t="s">
        <v>448</v>
      </c>
      <c r="AJ133" s="96" t="s">
        <v>448</v>
      </c>
      <c r="AK133" s="111">
        <v>78134.8</v>
      </c>
      <c r="AL133" s="103" t="s">
        <v>379</v>
      </c>
    </row>
    <row r="134" spans="1:38" ht="26.25" customHeight="1" thickBot="1" x14ac:dyDescent="0.25">
      <c r="A134" s="41" t="s">
        <v>283</v>
      </c>
      <c r="B134" s="45" t="s">
        <v>304</v>
      </c>
      <c r="C134" s="42" t="s">
        <v>305</v>
      </c>
      <c r="D134" s="43"/>
      <c r="E134" s="111" t="s">
        <v>451</v>
      </c>
      <c r="F134" s="111" t="s">
        <v>451</v>
      </c>
      <c r="G134" s="111" t="s">
        <v>451</v>
      </c>
      <c r="H134" s="111" t="s">
        <v>451</v>
      </c>
      <c r="I134" s="111" t="s">
        <v>451</v>
      </c>
      <c r="J134" s="111" t="s">
        <v>449</v>
      </c>
      <c r="K134" s="111" t="s">
        <v>449</v>
      </c>
      <c r="L134" s="96" t="s">
        <v>450</v>
      </c>
      <c r="M134" s="111" t="s">
        <v>449</v>
      </c>
      <c r="N134" s="111" t="s">
        <v>449</v>
      </c>
      <c r="O134" s="111" t="s">
        <v>449</v>
      </c>
      <c r="P134" s="111" t="s">
        <v>449</v>
      </c>
      <c r="Q134" s="111" t="s">
        <v>449</v>
      </c>
      <c r="R134" s="111" t="s">
        <v>449</v>
      </c>
      <c r="S134" s="111" t="s">
        <v>449</v>
      </c>
      <c r="T134" s="111" t="s">
        <v>449</v>
      </c>
      <c r="U134" s="111" t="s">
        <v>449</v>
      </c>
      <c r="V134" s="111" t="s">
        <v>449</v>
      </c>
      <c r="W134" s="111" t="s">
        <v>449</v>
      </c>
      <c r="X134" s="111" t="s">
        <v>449</v>
      </c>
      <c r="Y134" s="111" t="s">
        <v>449</v>
      </c>
      <c r="Z134" s="111" t="s">
        <v>449</v>
      </c>
      <c r="AA134" s="111" t="s">
        <v>449</v>
      </c>
      <c r="AB134" s="111" t="s">
        <v>449</v>
      </c>
      <c r="AC134" s="111" t="s">
        <v>449</v>
      </c>
      <c r="AD134" s="111" t="s">
        <v>449</v>
      </c>
      <c r="AE134" s="34"/>
      <c r="AF134" s="96" t="s">
        <v>450</v>
      </c>
      <c r="AG134" s="96" t="s">
        <v>450</v>
      </c>
      <c r="AH134" s="96" t="s">
        <v>450</v>
      </c>
      <c r="AI134" s="96" t="s">
        <v>450</v>
      </c>
      <c r="AJ134" s="96" t="s">
        <v>450</v>
      </c>
      <c r="AK134" s="96" t="s">
        <v>450</v>
      </c>
      <c r="AL134" s="103" t="s">
        <v>376</v>
      </c>
    </row>
    <row r="135" spans="1:38" ht="26.25" customHeight="1" thickBot="1" x14ac:dyDescent="0.25">
      <c r="A135" s="41" t="s">
        <v>283</v>
      </c>
      <c r="B135" s="41" t="s">
        <v>306</v>
      </c>
      <c r="C135" s="42" t="s">
        <v>307</v>
      </c>
      <c r="D135" s="43"/>
      <c r="E135" s="111">
        <v>3.1246028735999999E-2</v>
      </c>
      <c r="F135" s="111">
        <v>1.2085728096E-2</v>
      </c>
      <c r="G135" s="111">
        <v>1.0808374719999999E-3</v>
      </c>
      <c r="H135" s="111" t="s">
        <v>449</v>
      </c>
      <c r="I135" s="111">
        <v>7.7178039901177498E-2</v>
      </c>
      <c r="J135" s="111" t="s">
        <v>449</v>
      </c>
      <c r="K135" s="111" t="s">
        <v>449</v>
      </c>
      <c r="L135" s="111">
        <v>1.8444498216977478E-2</v>
      </c>
      <c r="M135" s="111" t="s">
        <v>449</v>
      </c>
      <c r="N135" s="111" t="s">
        <v>449</v>
      </c>
      <c r="O135" s="111" t="s">
        <v>449</v>
      </c>
      <c r="P135" s="111" t="s">
        <v>449</v>
      </c>
      <c r="Q135" s="111" t="s">
        <v>449</v>
      </c>
      <c r="R135" s="111" t="s">
        <v>449</v>
      </c>
      <c r="S135" s="111" t="s">
        <v>449</v>
      </c>
      <c r="T135" s="111" t="s">
        <v>449</v>
      </c>
      <c r="U135" s="111" t="s">
        <v>449</v>
      </c>
      <c r="V135" s="111" t="s">
        <v>449</v>
      </c>
      <c r="W135" s="111" t="s">
        <v>449</v>
      </c>
      <c r="X135" s="111" t="s">
        <v>449</v>
      </c>
      <c r="Y135" s="111" t="s">
        <v>449</v>
      </c>
      <c r="Z135" s="111" t="s">
        <v>449</v>
      </c>
      <c r="AA135" s="111" t="s">
        <v>449</v>
      </c>
      <c r="AB135" s="111" t="s">
        <v>449</v>
      </c>
      <c r="AC135" s="111" t="s">
        <v>449</v>
      </c>
      <c r="AD135" s="111" t="s">
        <v>449</v>
      </c>
      <c r="AE135" s="34"/>
      <c r="AF135" s="96" t="s">
        <v>448</v>
      </c>
      <c r="AG135" s="96" t="s">
        <v>448</v>
      </c>
      <c r="AH135" s="96" t="s">
        <v>448</v>
      </c>
      <c r="AI135" s="96" t="s">
        <v>448</v>
      </c>
      <c r="AJ135" s="96" t="s">
        <v>448</v>
      </c>
      <c r="AK135" s="111" t="s">
        <v>449</v>
      </c>
      <c r="AL135" s="103" t="s">
        <v>376</v>
      </c>
    </row>
    <row r="136" spans="1:38" ht="26.25" customHeight="1" thickBot="1" x14ac:dyDescent="0.25">
      <c r="A136" s="41" t="s">
        <v>283</v>
      </c>
      <c r="B136" s="41" t="s">
        <v>308</v>
      </c>
      <c r="C136" s="42" t="s">
        <v>309</v>
      </c>
      <c r="D136" s="43"/>
      <c r="E136" s="95" t="s">
        <v>448</v>
      </c>
      <c r="F136" s="111">
        <v>1.7695310882497699E-2</v>
      </c>
      <c r="G136" s="95" t="s">
        <v>448</v>
      </c>
      <c r="H136" s="111">
        <v>3.2000000000000002E-3</v>
      </c>
      <c r="I136" s="96" t="s">
        <v>449</v>
      </c>
      <c r="J136" s="111" t="s">
        <v>449</v>
      </c>
      <c r="K136" s="111" t="s">
        <v>449</v>
      </c>
      <c r="L136" s="96" t="s">
        <v>448</v>
      </c>
      <c r="M136" s="111" t="s">
        <v>449</v>
      </c>
      <c r="N136" s="111" t="s">
        <v>449</v>
      </c>
      <c r="O136" s="111" t="s">
        <v>449</v>
      </c>
      <c r="P136" s="111" t="s">
        <v>449</v>
      </c>
      <c r="Q136" s="111" t="s">
        <v>449</v>
      </c>
      <c r="R136" s="111" t="s">
        <v>449</v>
      </c>
      <c r="S136" s="111" t="s">
        <v>449</v>
      </c>
      <c r="T136" s="111" t="s">
        <v>449</v>
      </c>
      <c r="U136" s="111" t="s">
        <v>449</v>
      </c>
      <c r="V136" s="111" t="s">
        <v>449</v>
      </c>
      <c r="W136" s="111" t="s">
        <v>449</v>
      </c>
      <c r="X136" s="111" t="s">
        <v>449</v>
      </c>
      <c r="Y136" s="111" t="s">
        <v>449</v>
      </c>
      <c r="Z136" s="111" t="s">
        <v>449</v>
      </c>
      <c r="AA136" s="111" t="s">
        <v>449</v>
      </c>
      <c r="AB136" s="111" t="s">
        <v>449</v>
      </c>
      <c r="AC136" s="111" t="s">
        <v>449</v>
      </c>
      <c r="AD136" s="111" t="s">
        <v>449</v>
      </c>
      <c r="AE136" s="34"/>
      <c r="AF136" s="96" t="s">
        <v>448</v>
      </c>
      <c r="AG136" s="96" t="s">
        <v>448</v>
      </c>
      <c r="AH136" s="96" t="s">
        <v>448</v>
      </c>
      <c r="AI136" s="96" t="s">
        <v>448</v>
      </c>
      <c r="AJ136" s="96" t="s">
        <v>448</v>
      </c>
      <c r="AK136" s="96" t="s">
        <v>448</v>
      </c>
      <c r="AL136" s="103" t="s">
        <v>380</v>
      </c>
    </row>
    <row r="137" spans="1:38" ht="26.25" customHeight="1" thickBot="1" x14ac:dyDescent="0.25">
      <c r="A137" s="41" t="s">
        <v>283</v>
      </c>
      <c r="B137" s="41" t="s">
        <v>310</v>
      </c>
      <c r="C137" s="42" t="s">
        <v>311</v>
      </c>
      <c r="D137" s="43"/>
      <c r="E137" s="95" t="s">
        <v>448</v>
      </c>
      <c r="F137" s="111">
        <v>1.3889299671052799E-2</v>
      </c>
      <c r="G137" s="95" t="s">
        <v>448</v>
      </c>
      <c r="H137" s="96" t="s">
        <v>449</v>
      </c>
      <c r="I137" s="96" t="s">
        <v>449</v>
      </c>
      <c r="J137" s="111" t="s">
        <v>449</v>
      </c>
      <c r="K137" s="111" t="s">
        <v>449</v>
      </c>
      <c r="L137" s="96" t="s">
        <v>448</v>
      </c>
      <c r="M137" s="111" t="s">
        <v>449</v>
      </c>
      <c r="N137" s="111" t="s">
        <v>449</v>
      </c>
      <c r="O137" s="111" t="s">
        <v>449</v>
      </c>
      <c r="P137" s="111" t="s">
        <v>449</v>
      </c>
      <c r="Q137" s="111" t="s">
        <v>449</v>
      </c>
      <c r="R137" s="111" t="s">
        <v>449</v>
      </c>
      <c r="S137" s="111" t="s">
        <v>449</v>
      </c>
      <c r="T137" s="111" t="s">
        <v>449</v>
      </c>
      <c r="U137" s="111" t="s">
        <v>449</v>
      </c>
      <c r="V137" s="111" t="s">
        <v>449</v>
      </c>
      <c r="W137" s="111" t="s">
        <v>449</v>
      </c>
      <c r="X137" s="111" t="s">
        <v>449</v>
      </c>
      <c r="Y137" s="111" t="s">
        <v>449</v>
      </c>
      <c r="Z137" s="111" t="s">
        <v>449</v>
      </c>
      <c r="AA137" s="111" t="s">
        <v>449</v>
      </c>
      <c r="AB137" s="111" t="s">
        <v>449</v>
      </c>
      <c r="AC137" s="111" t="s">
        <v>449</v>
      </c>
      <c r="AD137" s="111" t="s">
        <v>449</v>
      </c>
      <c r="AE137" s="34"/>
      <c r="AF137" s="96" t="s">
        <v>448</v>
      </c>
      <c r="AG137" s="96" t="s">
        <v>448</v>
      </c>
      <c r="AH137" s="96" t="s">
        <v>448</v>
      </c>
      <c r="AI137" s="96" t="s">
        <v>448</v>
      </c>
      <c r="AJ137" s="96" t="s">
        <v>448</v>
      </c>
      <c r="AK137" s="111" t="s">
        <v>463</v>
      </c>
      <c r="AL137" s="104" t="s">
        <v>459</v>
      </c>
    </row>
    <row r="138" spans="1:38" ht="26.25" customHeight="1" thickBot="1" x14ac:dyDescent="0.25">
      <c r="A138" s="45" t="s">
        <v>283</v>
      </c>
      <c r="B138" s="45" t="s">
        <v>312</v>
      </c>
      <c r="C138" s="47" t="s">
        <v>313</v>
      </c>
      <c r="D138" s="44"/>
      <c r="E138" s="95" t="s">
        <v>448</v>
      </c>
      <c r="F138" s="95" t="s">
        <v>448</v>
      </c>
      <c r="G138" s="95" t="s">
        <v>448</v>
      </c>
      <c r="H138" s="95" t="s">
        <v>448</v>
      </c>
      <c r="I138" s="96" t="s">
        <v>448</v>
      </c>
      <c r="J138" s="111" t="s">
        <v>449</v>
      </c>
      <c r="K138" s="111" t="s">
        <v>449</v>
      </c>
      <c r="L138" s="96" t="s">
        <v>448</v>
      </c>
      <c r="M138" s="111" t="s">
        <v>449</v>
      </c>
      <c r="N138" s="111" t="s">
        <v>449</v>
      </c>
      <c r="O138" s="111" t="s">
        <v>449</v>
      </c>
      <c r="P138" s="111" t="s">
        <v>449</v>
      </c>
      <c r="Q138" s="111" t="s">
        <v>449</v>
      </c>
      <c r="R138" s="111" t="s">
        <v>449</v>
      </c>
      <c r="S138" s="111" t="s">
        <v>449</v>
      </c>
      <c r="T138" s="111" t="s">
        <v>449</v>
      </c>
      <c r="U138" s="111" t="s">
        <v>449</v>
      </c>
      <c r="V138" s="111" t="s">
        <v>449</v>
      </c>
      <c r="W138" s="111" t="s">
        <v>449</v>
      </c>
      <c r="X138" s="111" t="s">
        <v>449</v>
      </c>
      <c r="Y138" s="111" t="s">
        <v>449</v>
      </c>
      <c r="Z138" s="111" t="s">
        <v>449</v>
      </c>
      <c r="AA138" s="111" t="s">
        <v>449</v>
      </c>
      <c r="AB138" s="111" t="s">
        <v>449</v>
      </c>
      <c r="AC138" s="111" t="s">
        <v>449</v>
      </c>
      <c r="AD138" s="111" t="s">
        <v>449</v>
      </c>
      <c r="AE138" s="34"/>
      <c r="AF138" s="96" t="s">
        <v>448</v>
      </c>
      <c r="AG138" s="96" t="s">
        <v>448</v>
      </c>
      <c r="AH138" s="96" t="s">
        <v>448</v>
      </c>
      <c r="AI138" s="96" t="s">
        <v>448</v>
      </c>
      <c r="AJ138" s="96" t="s">
        <v>448</v>
      </c>
      <c r="AK138" s="96" t="s">
        <v>448</v>
      </c>
      <c r="AL138" s="103" t="s">
        <v>380</v>
      </c>
    </row>
    <row r="139" spans="1:38" ht="26.25" customHeight="1" thickBot="1" x14ac:dyDescent="0.25">
      <c r="A139" s="45" t="s">
        <v>283</v>
      </c>
      <c r="B139" s="45" t="s">
        <v>314</v>
      </c>
      <c r="C139" s="47" t="s">
        <v>343</v>
      </c>
      <c r="D139" s="44"/>
      <c r="E139" s="111" t="s">
        <v>449</v>
      </c>
      <c r="F139" s="111" t="s">
        <v>449</v>
      </c>
      <c r="G139" s="111" t="s">
        <v>449</v>
      </c>
      <c r="H139" s="111">
        <v>1.6454145411714201</v>
      </c>
      <c r="I139" s="111">
        <v>0.795741586</v>
      </c>
      <c r="J139" s="111" t="s">
        <v>449</v>
      </c>
      <c r="K139" s="111" t="s">
        <v>449</v>
      </c>
      <c r="L139" s="96" t="s">
        <v>449</v>
      </c>
      <c r="M139" s="111" t="s">
        <v>449</v>
      </c>
      <c r="N139" s="111" t="s">
        <v>449</v>
      </c>
      <c r="O139" s="111" t="s">
        <v>449</v>
      </c>
      <c r="P139" s="111" t="s">
        <v>449</v>
      </c>
      <c r="Q139" s="111" t="s">
        <v>449</v>
      </c>
      <c r="R139" s="111" t="s">
        <v>449</v>
      </c>
      <c r="S139" s="111" t="s">
        <v>449</v>
      </c>
      <c r="T139" s="111" t="s">
        <v>449</v>
      </c>
      <c r="U139" s="111" t="s">
        <v>449</v>
      </c>
      <c r="V139" s="111" t="s">
        <v>449</v>
      </c>
      <c r="W139" s="111" t="s">
        <v>449</v>
      </c>
      <c r="X139" s="111" t="s">
        <v>449</v>
      </c>
      <c r="Y139" s="111" t="s">
        <v>449</v>
      </c>
      <c r="Z139" s="111" t="s">
        <v>449</v>
      </c>
      <c r="AA139" s="111" t="s">
        <v>449</v>
      </c>
      <c r="AB139" s="111" t="s">
        <v>449</v>
      </c>
      <c r="AC139" s="111" t="s">
        <v>449</v>
      </c>
      <c r="AD139" s="111" t="s">
        <v>449</v>
      </c>
      <c r="AE139" s="34"/>
      <c r="AF139" s="96" t="s">
        <v>448</v>
      </c>
      <c r="AG139" s="96" t="s">
        <v>448</v>
      </c>
      <c r="AH139" s="96" t="s">
        <v>448</v>
      </c>
      <c r="AI139" s="96" t="s">
        <v>448</v>
      </c>
      <c r="AJ139" s="96" t="s">
        <v>448</v>
      </c>
      <c r="AK139" s="96" t="s">
        <v>448</v>
      </c>
      <c r="AL139" s="103" t="s">
        <v>376</v>
      </c>
    </row>
    <row r="140" spans="1:38" ht="26.25" customHeight="1" thickBot="1" x14ac:dyDescent="0.25">
      <c r="A140" s="41" t="s">
        <v>316</v>
      </c>
      <c r="B140" s="45" t="s">
        <v>317</v>
      </c>
      <c r="C140" s="42" t="s">
        <v>344</v>
      </c>
      <c r="D140" s="43"/>
      <c r="E140" s="96" t="s">
        <v>450</v>
      </c>
      <c r="F140" s="96" t="s">
        <v>450</v>
      </c>
      <c r="G140" s="96" t="s">
        <v>450</v>
      </c>
      <c r="H140" s="96" t="s">
        <v>450</v>
      </c>
      <c r="I140" s="96" t="s">
        <v>450</v>
      </c>
      <c r="J140" s="111" t="s">
        <v>449</v>
      </c>
      <c r="K140" s="111" t="s">
        <v>449</v>
      </c>
      <c r="L140" s="96" t="s">
        <v>450</v>
      </c>
      <c r="M140" s="111" t="s">
        <v>449</v>
      </c>
      <c r="N140" s="111" t="s">
        <v>449</v>
      </c>
      <c r="O140" s="111" t="s">
        <v>449</v>
      </c>
      <c r="P140" s="111" t="s">
        <v>449</v>
      </c>
      <c r="Q140" s="111" t="s">
        <v>449</v>
      </c>
      <c r="R140" s="111" t="s">
        <v>449</v>
      </c>
      <c r="S140" s="111" t="s">
        <v>449</v>
      </c>
      <c r="T140" s="111" t="s">
        <v>449</v>
      </c>
      <c r="U140" s="111" t="s">
        <v>449</v>
      </c>
      <c r="V140" s="111" t="s">
        <v>449</v>
      </c>
      <c r="W140" s="111" t="s">
        <v>449</v>
      </c>
      <c r="X140" s="111" t="s">
        <v>449</v>
      </c>
      <c r="Y140" s="111" t="s">
        <v>449</v>
      </c>
      <c r="Z140" s="111" t="s">
        <v>449</v>
      </c>
      <c r="AA140" s="111" t="s">
        <v>449</v>
      </c>
      <c r="AB140" s="111" t="s">
        <v>449</v>
      </c>
      <c r="AC140" s="111" t="s">
        <v>449</v>
      </c>
      <c r="AD140" s="111" t="s">
        <v>449</v>
      </c>
      <c r="AE140" s="34"/>
      <c r="AF140" s="96" t="s">
        <v>450</v>
      </c>
      <c r="AG140" s="96" t="s">
        <v>450</v>
      </c>
      <c r="AH140" s="96" t="s">
        <v>450</v>
      </c>
      <c r="AI140" s="96" t="s">
        <v>450</v>
      </c>
      <c r="AJ140" s="96" t="s">
        <v>450</v>
      </c>
      <c r="AK140" s="96" t="s">
        <v>450</v>
      </c>
      <c r="AL140" s="103" t="s">
        <v>376</v>
      </c>
    </row>
    <row r="141" spans="1:38" s="5" customFormat="1" ht="37.5" customHeight="1" thickBot="1" x14ac:dyDescent="0.25">
      <c r="A141" s="60"/>
      <c r="B141" s="61" t="s">
        <v>318</v>
      </c>
      <c r="C141" s="62" t="s">
        <v>353</v>
      </c>
      <c r="D141" s="60" t="s">
        <v>138</v>
      </c>
      <c r="E141" s="98">
        <v>59.197169735708172</v>
      </c>
      <c r="F141" s="98">
        <v>114.5521927036079</v>
      </c>
      <c r="G141" s="98">
        <v>12.419192604446179</v>
      </c>
      <c r="H141" s="98">
        <v>50.73326392338948</v>
      </c>
      <c r="I141" s="98">
        <v>10.385405182755473</v>
      </c>
      <c r="J141" s="111" t="s">
        <v>449</v>
      </c>
      <c r="K141" s="111" t="s">
        <v>449</v>
      </c>
      <c r="L141" s="98">
        <v>0.97171976761935808</v>
      </c>
      <c r="M141" s="111" t="s">
        <v>449</v>
      </c>
      <c r="N141" s="111" t="s">
        <v>449</v>
      </c>
      <c r="O141" s="111" t="s">
        <v>449</v>
      </c>
      <c r="P141" s="111" t="s">
        <v>449</v>
      </c>
      <c r="Q141" s="111" t="s">
        <v>449</v>
      </c>
      <c r="R141" s="111" t="s">
        <v>449</v>
      </c>
      <c r="S141" s="111" t="s">
        <v>449</v>
      </c>
      <c r="T141" s="111" t="s">
        <v>449</v>
      </c>
      <c r="U141" s="111" t="s">
        <v>449</v>
      </c>
      <c r="V141" s="111" t="s">
        <v>449</v>
      </c>
      <c r="W141" s="111" t="s">
        <v>449</v>
      </c>
      <c r="X141" s="111" t="s">
        <v>449</v>
      </c>
      <c r="Y141" s="111" t="s">
        <v>449</v>
      </c>
      <c r="Z141" s="111" t="s">
        <v>449</v>
      </c>
      <c r="AA141" s="111" t="s">
        <v>449</v>
      </c>
      <c r="AB141" s="111" t="s">
        <v>449</v>
      </c>
      <c r="AC141" s="111" t="s">
        <v>449</v>
      </c>
      <c r="AD141" s="111" t="s">
        <v>449</v>
      </c>
      <c r="AE141" s="35"/>
      <c r="AF141" s="100">
        <v>147585.92150061083</v>
      </c>
      <c r="AG141" s="100">
        <v>2845.0260536297278</v>
      </c>
      <c r="AH141" s="100">
        <v>12596.936312531248</v>
      </c>
      <c r="AI141" s="100">
        <v>481637.20718168758</v>
      </c>
      <c r="AJ141" s="100">
        <v>30823.421204899198</v>
      </c>
      <c r="AK141" s="96" t="s">
        <v>448</v>
      </c>
      <c r="AL141" s="105"/>
    </row>
    <row r="142" spans="1:38" ht="15" customHeight="1" thickBot="1" x14ac:dyDescent="0.25">
      <c r="A142" s="63"/>
      <c r="B142" s="29"/>
      <c r="C142" s="64"/>
      <c r="D142" s="65"/>
      <c r="E142" s="113"/>
      <c r="F142" s="113"/>
      <c r="G142" s="113"/>
      <c r="H142" s="113"/>
      <c r="I142" s="113"/>
      <c r="J142" s="113"/>
      <c r="K142" s="113"/>
      <c r="L142" s="113"/>
      <c r="M142" s="115"/>
      <c r="N142" s="115"/>
      <c r="O142" s="6"/>
      <c r="P142" s="6"/>
      <c r="Q142" s="6"/>
      <c r="R142" s="6"/>
      <c r="S142" s="6"/>
      <c r="T142" s="6"/>
      <c r="U142" s="6"/>
      <c r="V142" s="6"/>
      <c r="W142" s="6"/>
      <c r="X142" s="6"/>
      <c r="Y142" s="6"/>
      <c r="Z142" s="6"/>
      <c r="AA142" s="6"/>
      <c r="AB142" s="6"/>
      <c r="AC142" s="6"/>
      <c r="AD142" s="6"/>
      <c r="AE142" s="36"/>
      <c r="AF142" s="108"/>
      <c r="AG142" s="108"/>
      <c r="AH142" s="108"/>
      <c r="AI142" s="108"/>
      <c r="AJ142" s="108"/>
      <c r="AK142" s="108"/>
      <c r="AL142" s="109"/>
    </row>
    <row r="143" spans="1:38" ht="26.25" customHeight="1" thickBot="1" x14ac:dyDescent="0.25">
      <c r="A143" s="66"/>
      <c r="B143" s="30" t="s">
        <v>321</v>
      </c>
      <c r="C143" s="67" t="s">
        <v>328</v>
      </c>
      <c r="D143" s="68" t="s">
        <v>276</v>
      </c>
      <c r="E143" s="95" t="s">
        <v>449</v>
      </c>
      <c r="F143" s="95" t="s">
        <v>449</v>
      </c>
      <c r="G143" s="95" t="s">
        <v>449</v>
      </c>
      <c r="H143" s="95" t="s">
        <v>449</v>
      </c>
      <c r="I143" s="95" t="s">
        <v>449</v>
      </c>
      <c r="J143" s="95" t="s">
        <v>449</v>
      </c>
      <c r="K143" s="95" t="s">
        <v>449</v>
      </c>
      <c r="L143" s="95" t="s">
        <v>449</v>
      </c>
      <c r="M143" s="95" t="s">
        <v>449</v>
      </c>
      <c r="N143" s="95" t="s">
        <v>449</v>
      </c>
      <c r="O143" s="95" t="s">
        <v>449</v>
      </c>
      <c r="P143" s="95" t="s">
        <v>449</v>
      </c>
      <c r="Q143" s="95" t="s">
        <v>449</v>
      </c>
      <c r="R143" s="95" t="s">
        <v>449</v>
      </c>
      <c r="S143" s="95" t="s">
        <v>449</v>
      </c>
      <c r="T143" s="95" t="s">
        <v>449</v>
      </c>
      <c r="U143" s="95" t="s">
        <v>449</v>
      </c>
      <c r="V143" s="95" t="s">
        <v>449</v>
      </c>
      <c r="W143" s="95" t="s">
        <v>449</v>
      </c>
      <c r="X143" s="95" t="s">
        <v>449</v>
      </c>
      <c r="Y143" s="95" t="s">
        <v>449</v>
      </c>
      <c r="Z143" s="95" t="s">
        <v>449</v>
      </c>
      <c r="AA143" s="95" t="s">
        <v>449</v>
      </c>
      <c r="AB143" s="95" t="s">
        <v>449</v>
      </c>
      <c r="AC143" s="95" t="s">
        <v>449</v>
      </c>
      <c r="AD143" s="95" t="s">
        <v>449</v>
      </c>
      <c r="AE143" s="37"/>
      <c r="AF143" s="95" t="s">
        <v>449</v>
      </c>
      <c r="AG143" s="95" t="s">
        <v>449</v>
      </c>
      <c r="AH143" s="95" t="s">
        <v>449</v>
      </c>
      <c r="AI143" s="95" t="s">
        <v>449</v>
      </c>
      <c r="AJ143" s="95" t="s">
        <v>449</v>
      </c>
      <c r="AK143" s="95" t="s">
        <v>449</v>
      </c>
      <c r="AL143" s="110" t="s">
        <v>45</v>
      </c>
    </row>
    <row r="144" spans="1:38" ht="26.25" customHeight="1" thickBot="1" x14ac:dyDescent="0.25">
      <c r="A144" s="66"/>
      <c r="B144" s="30" t="s">
        <v>322</v>
      </c>
      <c r="C144" s="67" t="s">
        <v>329</v>
      </c>
      <c r="D144" s="68" t="s">
        <v>276</v>
      </c>
      <c r="E144" s="95" t="s">
        <v>449</v>
      </c>
      <c r="F144" s="95" t="s">
        <v>449</v>
      </c>
      <c r="G144" s="95" t="s">
        <v>449</v>
      </c>
      <c r="H144" s="95" t="s">
        <v>449</v>
      </c>
      <c r="I144" s="95" t="s">
        <v>449</v>
      </c>
      <c r="J144" s="95" t="s">
        <v>449</v>
      </c>
      <c r="K144" s="95" t="s">
        <v>449</v>
      </c>
      <c r="L144" s="95" t="s">
        <v>449</v>
      </c>
      <c r="M144" s="95" t="s">
        <v>449</v>
      </c>
      <c r="N144" s="95" t="s">
        <v>449</v>
      </c>
      <c r="O144" s="95" t="s">
        <v>449</v>
      </c>
      <c r="P144" s="95" t="s">
        <v>449</v>
      </c>
      <c r="Q144" s="95" t="s">
        <v>449</v>
      </c>
      <c r="R144" s="95" t="s">
        <v>449</v>
      </c>
      <c r="S144" s="95" t="s">
        <v>449</v>
      </c>
      <c r="T144" s="95" t="s">
        <v>449</v>
      </c>
      <c r="U144" s="95" t="s">
        <v>449</v>
      </c>
      <c r="V144" s="95" t="s">
        <v>449</v>
      </c>
      <c r="W144" s="95" t="s">
        <v>449</v>
      </c>
      <c r="X144" s="95" t="s">
        <v>449</v>
      </c>
      <c r="Y144" s="95" t="s">
        <v>449</v>
      </c>
      <c r="Z144" s="95" t="s">
        <v>449</v>
      </c>
      <c r="AA144" s="95" t="s">
        <v>449</v>
      </c>
      <c r="AB144" s="95" t="s">
        <v>449</v>
      </c>
      <c r="AC144" s="95" t="s">
        <v>449</v>
      </c>
      <c r="AD144" s="95" t="s">
        <v>449</v>
      </c>
      <c r="AE144" s="37"/>
      <c r="AF144" s="95" t="s">
        <v>449</v>
      </c>
      <c r="AG144" s="95" t="s">
        <v>449</v>
      </c>
      <c r="AH144" s="95" t="s">
        <v>449</v>
      </c>
      <c r="AI144" s="95" t="s">
        <v>449</v>
      </c>
      <c r="AJ144" s="95" t="s">
        <v>449</v>
      </c>
      <c r="AK144" s="95" t="s">
        <v>449</v>
      </c>
      <c r="AL144" s="110" t="s">
        <v>45</v>
      </c>
    </row>
    <row r="145" spans="1:38" ht="26.25" customHeight="1" thickBot="1" x14ac:dyDescent="0.25">
      <c r="A145" s="66"/>
      <c r="B145" s="30" t="s">
        <v>323</v>
      </c>
      <c r="C145" s="67" t="s">
        <v>330</v>
      </c>
      <c r="D145" s="68" t="s">
        <v>276</v>
      </c>
      <c r="E145" s="95" t="s">
        <v>449</v>
      </c>
      <c r="F145" s="95" t="s">
        <v>449</v>
      </c>
      <c r="G145" s="95" t="s">
        <v>449</v>
      </c>
      <c r="H145" s="95" t="s">
        <v>449</v>
      </c>
      <c r="I145" s="95" t="s">
        <v>449</v>
      </c>
      <c r="J145" s="95" t="s">
        <v>449</v>
      </c>
      <c r="K145" s="95" t="s">
        <v>449</v>
      </c>
      <c r="L145" s="95" t="s">
        <v>449</v>
      </c>
      <c r="M145" s="95" t="s">
        <v>449</v>
      </c>
      <c r="N145" s="95" t="s">
        <v>449</v>
      </c>
      <c r="O145" s="95" t="s">
        <v>449</v>
      </c>
      <c r="P145" s="95" t="s">
        <v>449</v>
      </c>
      <c r="Q145" s="95" t="s">
        <v>449</v>
      </c>
      <c r="R145" s="95" t="s">
        <v>449</v>
      </c>
      <c r="S145" s="95" t="s">
        <v>449</v>
      </c>
      <c r="T145" s="95" t="s">
        <v>449</v>
      </c>
      <c r="U145" s="95" t="s">
        <v>449</v>
      </c>
      <c r="V145" s="95" t="s">
        <v>449</v>
      </c>
      <c r="W145" s="95" t="s">
        <v>449</v>
      </c>
      <c r="X145" s="95" t="s">
        <v>449</v>
      </c>
      <c r="Y145" s="95" t="s">
        <v>449</v>
      </c>
      <c r="Z145" s="95" t="s">
        <v>449</v>
      </c>
      <c r="AA145" s="95" t="s">
        <v>449</v>
      </c>
      <c r="AB145" s="95" t="s">
        <v>449</v>
      </c>
      <c r="AC145" s="95" t="s">
        <v>449</v>
      </c>
      <c r="AD145" s="95" t="s">
        <v>449</v>
      </c>
      <c r="AE145" s="37"/>
      <c r="AF145" s="95" t="s">
        <v>449</v>
      </c>
      <c r="AG145" s="95" t="s">
        <v>449</v>
      </c>
      <c r="AH145" s="95" t="s">
        <v>449</v>
      </c>
      <c r="AI145" s="95" t="s">
        <v>449</v>
      </c>
      <c r="AJ145" s="95" t="s">
        <v>449</v>
      </c>
      <c r="AK145" s="95" t="s">
        <v>449</v>
      </c>
      <c r="AL145" s="110" t="s">
        <v>45</v>
      </c>
    </row>
    <row r="146" spans="1:38" ht="26.25" customHeight="1" thickBot="1" x14ac:dyDescent="0.25">
      <c r="A146" s="66"/>
      <c r="B146" s="30" t="s">
        <v>324</v>
      </c>
      <c r="C146" s="67" t="s">
        <v>331</v>
      </c>
      <c r="D146" s="68" t="s">
        <v>276</v>
      </c>
      <c r="E146" s="95" t="s">
        <v>449</v>
      </c>
      <c r="F146" s="95" t="s">
        <v>449</v>
      </c>
      <c r="G146" s="95" t="s">
        <v>449</v>
      </c>
      <c r="H146" s="95" t="s">
        <v>449</v>
      </c>
      <c r="I146" s="95" t="s">
        <v>449</v>
      </c>
      <c r="J146" s="95" t="s">
        <v>449</v>
      </c>
      <c r="K146" s="95" t="s">
        <v>449</v>
      </c>
      <c r="L146" s="95" t="s">
        <v>449</v>
      </c>
      <c r="M146" s="95" t="s">
        <v>449</v>
      </c>
      <c r="N146" s="95" t="s">
        <v>449</v>
      </c>
      <c r="O146" s="95" t="s">
        <v>449</v>
      </c>
      <c r="P146" s="95" t="s">
        <v>449</v>
      </c>
      <c r="Q146" s="95" t="s">
        <v>449</v>
      </c>
      <c r="R146" s="95" t="s">
        <v>449</v>
      </c>
      <c r="S146" s="95" t="s">
        <v>449</v>
      </c>
      <c r="T146" s="95" t="s">
        <v>449</v>
      </c>
      <c r="U146" s="95" t="s">
        <v>449</v>
      </c>
      <c r="V146" s="95" t="s">
        <v>449</v>
      </c>
      <c r="W146" s="95" t="s">
        <v>449</v>
      </c>
      <c r="X146" s="95" t="s">
        <v>449</v>
      </c>
      <c r="Y146" s="95" t="s">
        <v>449</v>
      </c>
      <c r="Z146" s="95" t="s">
        <v>449</v>
      </c>
      <c r="AA146" s="95" t="s">
        <v>449</v>
      </c>
      <c r="AB146" s="95" t="s">
        <v>449</v>
      </c>
      <c r="AC146" s="95" t="s">
        <v>449</v>
      </c>
      <c r="AD146" s="95" t="s">
        <v>449</v>
      </c>
      <c r="AE146" s="37"/>
      <c r="AF146" s="95" t="s">
        <v>449</v>
      </c>
      <c r="AG146" s="95" t="s">
        <v>449</v>
      </c>
      <c r="AH146" s="95" t="s">
        <v>449</v>
      </c>
      <c r="AI146" s="95" t="s">
        <v>449</v>
      </c>
      <c r="AJ146" s="95" t="s">
        <v>449</v>
      </c>
      <c r="AK146" s="95" t="s">
        <v>449</v>
      </c>
      <c r="AL146" s="110" t="s">
        <v>45</v>
      </c>
    </row>
    <row r="147" spans="1:38" ht="26.25" customHeight="1" thickBot="1" x14ac:dyDescent="0.25">
      <c r="A147" s="66"/>
      <c r="B147" s="30" t="s">
        <v>325</v>
      </c>
      <c r="C147" s="67" t="s">
        <v>332</v>
      </c>
      <c r="D147" s="68" t="s">
        <v>276</v>
      </c>
      <c r="E147" s="95" t="s">
        <v>449</v>
      </c>
      <c r="F147" s="95" t="s">
        <v>449</v>
      </c>
      <c r="G147" s="95" t="s">
        <v>449</v>
      </c>
      <c r="H147" s="95" t="s">
        <v>449</v>
      </c>
      <c r="I147" s="95" t="s">
        <v>449</v>
      </c>
      <c r="J147" s="95" t="s">
        <v>449</v>
      </c>
      <c r="K147" s="95" t="s">
        <v>449</v>
      </c>
      <c r="L147" s="95" t="s">
        <v>449</v>
      </c>
      <c r="M147" s="95" t="s">
        <v>449</v>
      </c>
      <c r="N147" s="95" t="s">
        <v>449</v>
      </c>
      <c r="O147" s="95" t="s">
        <v>449</v>
      </c>
      <c r="P147" s="95" t="s">
        <v>449</v>
      </c>
      <c r="Q147" s="95" t="s">
        <v>449</v>
      </c>
      <c r="R147" s="95" t="s">
        <v>449</v>
      </c>
      <c r="S147" s="95" t="s">
        <v>449</v>
      </c>
      <c r="T147" s="95" t="s">
        <v>449</v>
      </c>
      <c r="U147" s="95" t="s">
        <v>449</v>
      </c>
      <c r="V147" s="95" t="s">
        <v>449</v>
      </c>
      <c r="W147" s="95" t="s">
        <v>449</v>
      </c>
      <c r="X147" s="95" t="s">
        <v>449</v>
      </c>
      <c r="Y147" s="95" t="s">
        <v>449</v>
      </c>
      <c r="Z147" s="95" t="s">
        <v>449</v>
      </c>
      <c r="AA147" s="95" t="s">
        <v>449</v>
      </c>
      <c r="AB147" s="95" t="s">
        <v>449</v>
      </c>
      <c r="AC147" s="95" t="s">
        <v>449</v>
      </c>
      <c r="AD147" s="95" t="s">
        <v>449</v>
      </c>
      <c r="AE147" s="37"/>
      <c r="AF147" s="95" t="s">
        <v>449</v>
      </c>
      <c r="AG147" s="95" t="s">
        <v>449</v>
      </c>
      <c r="AH147" s="95" t="s">
        <v>449</v>
      </c>
      <c r="AI147" s="95" t="s">
        <v>449</v>
      </c>
      <c r="AJ147" s="95" t="s">
        <v>449</v>
      </c>
      <c r="AK147" s="95" t="s">
        <v>449</v>
      </c>
      <c r="AL147" s="110" t="s">
        <v>45</v>
      </c>
    </row>
    <row r="148" spans="1:38" ht="26.25" customHeight="1" thickBot="1" x14ac:dyDescent="0.25">
      <c r="A148" s="66"/>
      <c r="B148" s="30" t="s">
        <v>326</v>
      </c>
      <c r="C148" s="67" t="s">
        <v>333</v>
      </c>
      <c r="D148" s="68" t="s">
        <v>276</v>
      </c>
      <c r="E148" s="95" t="s">
        <v>449</v>
      </c>
      <c r="F148" s="95" t="s">
        <v>449</v>
      </c>
      <c r="G148" s="95" t="s">
        <v>449</v>
      </c>
      <c r="H148" s="95" t="s">
        <v>449</v>
      </c>
      <c r="I148" s="95" t="s">
        <v>449</v>
      </c>
      <c r="J148" s="95" t="s">
        <v>449</v>
      </c>
      <c r="K148" s="95" t="s">
        <v>449</v>
      </c>
      <c r="L148" s="95" t="s">
        <v>449</v>
      </c>
      <c r="M148" s="95" t="s">
        <v>449</v>
      </c>
      <c r="N148" s="95" t="s">
        <v>449</v>
      </c>
      <c r="O148" s="95" t="s">
        <v>449</v>
      </c>
      <c r="P148" s="95" t="s">
        <v>449</v>
      </c>
      <c r="Q148" s="95" t="s">
        <v>449</v>
      </c>
      <c r="R148" s="95" t="s">
        <v>449</v>
      </c>
      <c r="S148" s="95" t="s">
        <v>449</v>
      </c>
      <c r="T148" s="95" t="s">
        <v>449</v>
      </c>
      <c r="U148" s="95" t="s">
        <v>449</v>
      </c>
      <c r="V148" s="95" t="s">
        <v>449</v>
      </c>
      <c r="W148" s="95" t="s">
        <v>449</v>
      </c>
      <c r="X148" s="95" t="s">
        <v>449</v>
      </c>
      <c r="Y148" s="95" t="s">
        <v>449</v>
      </c>
      <c r="Z148" s="95" t="s">
        <v>449</v>
      </c>
      <c r="AA148" s="95" t="s">
        <v>449</v>
      </c>
      <c r="AB148" s="95" t="s">
        <v>449</v>
      </c>
      <c r="AC148" s="95" t="s">
        <v>449</v>
      </c>
      <c r="AD148" s="95" t="s">
        <v>449</v>
      </c>
      <c r="AE148" s="37"/>
      <c r="AF148" s="95" t="s">
        <v>449</v>
      </c>
      <c r="AG148" s="95" t="s">
        <v>449</v>
      </c>
      <c r="AH148" s="95" t="s">
        <v>449</v>
      </c>
      <c r="AI148" s="95" t="s">
        <v>449</v>
      </c>
      <c r="AJ148" s="95" t="s">
        <v>449</v>
      </c>
      <c r="AK148" s="95" t="s">
        <v>449</v>
      </c>
      <c r="AL148" s="110" t="s">
        <v>377</v>
      </c>
    </row>
    <row r="149" spans="1:38" ht="26.25" customHeight="1" thickBot="1" x14ac:dyDescent="0.25">
      <c r="A149" s="66"/>
      <c r="B149" s="30" t="s">
        <v>327</v>
      </c>
      <c r="C149" s="67" t="s">
        <v>334</v>
      </c>
      <c r="D149" s="68" t="s">
        <v>276</v>
      </c>
      <c r="E149" s="95" t="s">
        <v>449</v>
      </c>
      <c r="F149" s="95" t="s">
        <v>449</v>
      </c>
      <c r="G149" s="95" t="s">
        <v>449</v>
      </c>
      <c r="H149" s="95" t="s">
        <v>449</v>
      </c>
      <c r="I149" s="95" t="s">
        <v>449</v>
      </c>
      <c r="J149" s="95" t="s">
        <v>449</v>
      </c>
      <c r="K149" s="95" t="s">
        <v>449</v>
      </c>
      <c r="L149" s="95" t="s">
        <v>449</v>
      </c>
      <c r="M149" s="95" t="s">
        <v>449</v>
      </c>
      <c r="N149" s="95" t="s">
        <v>449</v>
      </c>
      <c r="O149" s="95" t="s">
        <v>449</v>
      </c>
      <c r="P149" s="95" t="s">
        <v>449</v>
      </c>
      <c r="Q149" s="95" t="s">
        <v>449</v>
      </c>
      <c r="R149" s="95" t="s">
        <v>449</v>
      </c>
      <c r="S149" s="95" t="s">
        <v>449</v>
      </c>
      <c r="T149" s="95" t="s">
        <v>449</v>
      </c>
      <c r="U149" s="95" t="s">
        <v>449</v>
      </c>
      <c r="V149" s="95" t="s">
        <v>449</v>
      </c>
      <c r="W149" s="95" t="s">
        <v>449</v>
      </c>
      <c r="X149" s="95" t="s">
        <v>449</v>
      </c>
      <c r="Y149" s="95" t="s">
        <v>449</v>
      </c>
      <c r="Z149" s="95" t="s">
        <v>449</v>
      </c>
      <c r="AA149" s="95" t="s">
        <v>449</v>
      </c>
      <c r="AB149" s="95" t="s">
        <v>449</v>
      </c>
      <c r="AC149" s="95" t="s">
        <v>449</v>
      </c>
      <c r="AD149" s="95" t="s">
        <v>449</v>
      </c>
      <c r="AE149" s="37"/>
      <c r="AF149" s="95" t="s">
        <v>449</v>
      </c>
      <c r="AG149" s="95" t="s">
        <v>449</v>
      </c>
      <c r="AH149" s="95" t="s">
        <v>449</v>
      </c>
      <c r="AI149" s="95" t="s">
        <v>449</v>
      </c>
      <c r="AJ149" s="95" t="s">
        <v>449</v>
      </c>
      <c r="AK149" s="95" t="s">
        <v>449</v>
      </c>
      <c r="AL149" s="110" t="s">
        <v>377</v>
      </c>
    </row>
    <row r="150" spans="1:38" ht="15" customHeight="1" thickBot="1" x14ac:dyDescent="0.25">
      <c r="A150" s="74"/>
      <c r="B150" s="75"/>
      <c r="C150" s="75"/>
      <c r="D150" s="65"/>
      <c r="E150" s="115"/>
      <c r="F150" s="115"/>
      <c r="G150" s="115"/>
      <c r="H150" s="115"/>
      <c r="I150" s="115"/>
      <c r="J150" s="115"/>
      <c r="K150" s="115"/>
      <c r="L150" s="115"/>
      <c r="M150" s="115"/>
      <c r="N150" s="115"/>
      <c r="O150" s="65"/>
      <c r="P150" s="65"/>
      <c r="Q150" s="65"/>
      <c r="R150" s="65"/>
      <c r="S150" s="65"/>
      <c r="T150" s="65"/>
      <c r="U150" s="65"/>
      <c r="V150" s="65"/>
      <c r="W150" s="65"/>
      <c r="X150" s="65"/>
      <c r="Y150" s="65"/>
      <c r="Z150" s="65"/>
      <c r="AA150" s="65"/>
      <c r="AB150" s="65"/>
      <c r="AC150" s="65"/>
      <c r="AD150" s="65"/>
      <c r="AE150" s="40"/>
      <c r="AF150" s="65"/>
      <c r="AG150" s="65"/>
      <c r="AH150" s="65"/>
      <c r="AI150" s="65"/>
      <c r="AJ150" s="65"/>
      <c r="AK150" s="65"/>
      <c r="AL150" s="33"/>
    </row>
    <row r="151" spans="1:38" ht="26.25" customHeight="1" thickBot="1" x14ac:dyDescent="0.25">
      <c r="A151" s="69"/>
      <c r="B151" s="31" t="s">
        <v>320</v>
      </c>
      <c r="C151" s="70" t="s">
        <v>442</v>
      </c>
      <c r="D151" s="69" t="s">
        <v>292</v>
      </c>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38"/>
      <c r="AF151" s="8"/>
      <c r="AG151" s="8"/>
      <c r="AH151" s="8"/>
      <c r="AI151" s="8"/>
      <c r="AJ151" s="8"/>
      <c r="AK151" s="8"/>
      <c r="AL151" s="31"/>
    </row>
    <row r="152" spans="1:38" ht="37.5" customHeight="1" thickBot="1" x14ac:dyDescent="0.25">
      <c r="A152" s="71"/>
      <c r="B152" s="72" t="s">
        <v>338</v>
      </c>
      <c r="C152" s="73" t="s">
        <v>336</v>
      </c>
      <c r="D152" s="71" t="s">
        <v>315</v>
      </c>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37"/>
      <c r="AF152" s="9"/>
      <c r="AG152" s="9"/>
      <c r="AH152" s="9"/>
      <c r="AI152" s="9"/>
      <c r="AJ152" s="9"/>
      <c r="AK152" s="9"/>
      <c r="AL152" s="32"/>
    </row>
    <row r="153" spans="1:38" ht="26.25" customHeight="1" thickBot="1" x14ac:dyDescent="0.25">
      <c r="A153" s="69"/>
      <c r="B153" s="31" t="s">
        <v>320</v>
      </c>
      <c r="C153" s="70" t="s">
        <v>340</v>
      </c>
      <c r="D153" s="69" t="s">
        <v>292</v>
      </c>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38"/>
      <c r="AF153" s="8"/>
      <c r="AG153" s="8"/>
      <c r="AH153" s="8"/>
      <c r="AI153" s="8"/>
      <c r="AJ153" s="8"/>
      <c r="AK153" s="8"/>
      <c r="AL153" s="31"/>
    </row>
    <row r="154" spans="1:38" ht="37.5" customHeight="1" thickBot="1" x14ac:dyDescent="0.25">
      <c r="A154" s="71"/>
      <c r="B154" s="72" t="s">
        <v>339</v>
      </c>
      <c r="C154" s="73" t="s">
        <v>337</v>
      </c>
      <c r="D154" s="71" t="s">
        <v>319</v>
      </c>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39"/>
      <c r="AF154" s="9"/>
      <c r="AG154" s="9"/>
      <c r="AH154" s="9"/>
      <c r="AI154" s="9"/>
      <c r="AJ154" s="9"/>
      <c r="AK154" s="9"/>
      <c r="AL154" s="32"/>
    </row>
    <row r="155" spans="1:38" ht="15" customHeight="1" x14ac:dyDescent="0.2">
      <c r="D155" s="10"/>
      <c r="E155" s="10"/>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1"/>
      <c r="AG155" s="11"/>
      <c r="AH155" s="11"/>
      <c r="AI155" s="11"/>
      <c r="AJ155" s="11"/>
      <c r="AK155" s="11"/>
      <c r="AL155" s="14"/>
    </row>
    <row r="156" spans="1:38" s="80" customFormat="1" ht="52.5" customHeight="1" x14ac:dyDescent="0.25">
      <c r="A156" s="168" t="s">
        <v>341</v>
      </c>
      <c r="B156" s="168"/>
      <c r="C156" s="168"/>
      <c r="D156" s="168"/>
      <c r="E156" s="168"/>
      <c r="F156" s="168"/>
      <c r="G156" s="168"/>
      <c r="H156" s="130"/>
      <c r="I156" s="115"/>
      <c r="J156" s="115"/>
      <c r="K156" s="115"/>
      <c r="L156" s="115"/>
      <c r="M156" s="115"/>
      <c r="N156" s="115"/>
      <c r="O156" s="115"/>
      <c r="P156" s="115"/>
      <c r="Q156" s="115"/>
      <c r="R156" s="115"/>
      <c r="S156" s="115"/>
      <c r="T156" s="115"/>
      <c r="U156" s="115"/>
      <c r="V156" s="129"/>
      <c r="W156" s="129"/>
      <c r="X156" s="129"/>
      <c r="Y156" s="129"/>
      <c r="Z156" s="129"/>
      <c r="AA156" s="129"/>
      <c r="AB156" s="129"/>
      <c r="AC156" s="131"/>
      <c r="AD156" s="131"/>
      <c r="AE156" s="129"/>
      <c r="AF156" s="129"/>
      <c r="AG156" s="131"/>
      <c r="AH156" s="131"/>
      <c r="AI156" s="131"/>
      <c r="AJ156" s="131"/>
      <c r="AK156" s="131"/>
      <c r="AL156" s="132"/>
    </row>
    <row r="157" spans="1:38" s="81" customFormat="1" ht="63.75" customHeight="1" x14ac:dyDescent="0.25">
      <c r="A157" s="168" t="s">
        <v>437</v>
      </c>
      <c r="B157" s="168"/>
      <c r="C157" s="168"/>
      <c r="D157" s="168"/>
      <c r="E157" s="168"/>
      <c r="F157" s="168"/>
      <c r="G157" s="168"/>
      <c r="H157" s="130"/>
      <c r="I157" s="115"/>
      <c r="J157" s="115"/>
      <c r="K157" s="115"/>
      <c r="L157" s="115"/>
      <c r="M157" s="115"/>
      <c r="N157" s="115"/>
      <c r="O157" s="115"/>
      <c r="P157" s="115"/>
      <c r="Q157" s="115"/>
      <c r="R157" s="115"/>
      <c r="S157" s="115"/>
      <c r="T157" s="115"/>
      <c r="U157" s="115"/>
      <c r="V157" s="122"/>
      <c r="W157" s="122"/>
      <c r="X157" s="122"/>
      <c r="Y157" s="122"/>
      <c r="Z157" s="122"/>
      <c r="AA157" s="122"/>
      <c r="AB157" s="122"/>
      <c r="AC157" s="122"/>
      <c r="AD157" s="122"/>
      <c r="AE157" s="122"/>
      <c r="AF157" s="122"/>
      <c r="AG157" s="122"/>
      <c r="AH157" s="122"/>
      <c r="AI157" s="122"/>
      <c r="AJ157" s="122"/>
      <c r="AK157" s="122"/>
      <c r="AL157" s="120"/>
    </row>
    <row r="158" spans="1:38" s="81" customFormat="1" ht="15.95" customHeight="1" x14ac:dyDescent="0.25">
      <c r="A158" s="168" t="s">
        <v>445</v>
      </c>
      <c r="B158" s="168"/>
      <c r="C158" s="168"/>
      <c r="D158" s="168"/>
      <c r="E158" s="168"/>
      <c r="F158" s="168"/>
      <c r="G158" s="168"/>
      <c r="H158" s="130"/>
      <c r="I158" s="115"/>
      <c r="J158" s="115"/>
      <c r="K158" s="115"/>
      <c r="L158" s="115"/>
      <c r="M158" s="115"/>
      <c r="N158" s="115"/>
      <c r="O158" s="115"/>
      <c r="P158" s="115"/>
      <c r="Q158" s="115"/>
      <c r="R158" s="115"/>
      <c r="S158" s="115"/>
      <c r="T158" s="115"/>
      <c r="U158" s="115"/>
      <c r="V158" s="122"/>
      <c r="W158" s="122"/>
      <c r="X158" s="122"/>
      <c r="Y158" s="122"/>
      <c r="Z158" s="122"/>
      <c r="AA158" s="122"/>
      <c r="AB158" s="122"/>
      <c r="AC158" s="122"/>
      <c r="AD158" s="122"/>
      <c r="AE158" s="122"/>
      <c r="AF158" s="122"/>
      <c r="AG158" s="122"/>
      <c r="AH158" s="122"/>
      <c r="AI158" s="122"/>
      <c r="AJ158" s="122"/>
      <c r="AK158" s="122"/>
      <c r="AL158" s="120"/>
    </row>
    <row r="159" spans="1:38" s="80" customFormat="1" ht="39.6" customHeight="1" x14ac:dyDescent="0.25">
      <c r="A159" s="168" t="s">
        <v>439</v>
      </c>
      <c r="B159" s="168"/>
      <c r="C159" s="168"/>
      <c r="D159" s="168"/>
      <c r="E159" s="168"/>
      <c r="F159" s="168"/>
      <c r="G159" s="168"/>
      <c r="H159" s="130"/>
      <c r="I159" s="115"/>
      <c r="J159" s="115"/>
      <c r="K159" s="115"/>
      <c r="L159" s="115"/>
      <c r="M159" s="115"/>
      <c r="N159" s="115"/>
      <c r="O159" s="115"/>
      <c r="P159" s="115"/>
      <c r="Q159" s="115"/>
      <c r="R159" s="115"/>
      <c r="S159" s="115"/>
      <c r="T159" s="115"/>
      <c r="U159" s="115"/>
      <c r="V159" s="129"/>
      <c r="W159" s="129"/>
      <c r="X159" s="129"/>
      <c r="Y159" s="129"/>
      <c r="Z159" s="129"/>
      <c r="AA159" s="129"/>
      <c r="AB159" s="129"/>
      <c r="AC159" s="131"/>
      <c r="AD159" s="131"/>
      <c r="AE159" s="129"/>
      <c r="AF159" s="129"/>
      <c r="AG159" s="131"/>
      <c r="AH159" s="131"/>
      <c r="AI159" s="131"/>
      <c r="AJ159" s="131"/>
      <c r="AK159" s="131"/>
      <c r="AL159" s="132"/>
    </row>
    <row r="160" spans="1:38" s="81" customFormat="1" ht="52.5" customHeight="1" x14ac:dyDescent="0.25">
      <c r="A160" s="168" t="s">
        <v>441</v>
      </c>
      <c r="B160" s="168"/>
      <c r="C160" s="168"/>
      <c r="D160" s="168"/>
      <c r="E160" s="168"/>
      <c r="F160" s="168"/>
      <c r="G160" s="168"/>
      <c r="H160" s="130"/>
      <c r="I160" s="115"/>
      <c r="J160" s="115"/>
      <c r="K160" s="115"/>
      <c r="L160" s="115"/>
      <c r="M160" s="115"/>
      <c r="N160" s="115"/>
      <c r="O160" s="115"/>
      <c r="P160" s="115"/>
      <c r="Q160" s="115"/>
      <c r="R160" s="115"/>
      <c r="S160" s="115"/>
      <c r="T160" s="115"/>
      <c r="U160" s="115"/>
      <c r="V160" s="122"/>
      <c r="W160" s="122"/>
      <c r="X160" s="122"/>
      <c r="Y160" s="122"/>
      <c r="Z160" s="122"/>
      <c r="AA160" s="122"/>
      <c r="AB160" s="122"/>
      <c r="AC160" s="122"/>
      <c r="AD160" s="122"/>
      <c r="AE160" s="122"/>
      <c r="AF160" s="122"/>
      <c r="AG160" s="122"/>
      <c r="AH160" s="122"/>
      <c r="AI160" s="122"/>
      <c r="AJ160" s="122"/>
      <c r="AK160" s="122"/>
      <c r="AL160" s="120"/>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1">
    <cfRule type="cellIs" dxfId="71" priority="7" stopIfTrue="1" operator="equal">
      <formula>"C"</formula>
    </cfRule>
    <cfRule type="cellIs" dxfId="70" priority="8" stopIfTrue="1" operator="equal">
      <formula>"IE"</formula>
    </cfRule>
    <cfRule type="cellIs" dxfId="69" priority="9" stopIfTrue="1" operator="equal">
      <formula>"NA"</formula>
    </cfRule>
    <cfRule type="cellIs" dxfId="68" priority="10" stopIfTrue="1" operator="equal">
      <formula>"NE"</formula>
    </cfRule>
    <cfRule type="cellIs" dxfId="67" priority="11" stopIfTrue="1" operator="equal">
      <formula>"NO"</formula>
    </cfRule>
    <cfRule type="cellIs" dxfId="66" priority="12" stopIfTrue="1" operator="equal">
      <formula>"TPS"</formula>
    </cfRule>
  </conditionalFormatting>
  <conditionalFormatting sqref="E143:AD149">
    <cfRule type="cellIs" dxfId="65" priority="1" stopIfTrue="1" operator="equal">
      <formula>"C"</formula>
    </cfRule>
    <cfRule type="cellIs" dxfId="64" priority="2" stopIfTrue="1" operator="equal">
      <formula>"IE"</formula>
    </cfRule>
    <cfRule type="cellIs" dxfId="63" priority="3" stopIfTrue="1" operator="equal">
      <formula>"NA"</formula>
    </cfRule>
    <cfRule type="cellIs" dxfId="62" priority="4" stopIfTrue="1" operator="equal">
      <formula>"NE"</formula>
    </cfRule>
    <cfRule type="cellIs" dxfId="61" priority="5" stopIfTrue="1" operator="equal">
      <formula>"NO"</formula>
    </cfRule>
    <cfRule type="cellIs" dxfId="60" priority="6" stopIfTrue="1" operator="equal">
      <formula>"TPS"</formula>
    </cfRule>
  </conditionalFormatting>
  <conditionalFormatting sqref="AF14:AK141">
    <cfRule type="cellIs" dxfId="59" priority="25" stopIfTrue="1" operator="equal">
      <formula>"C"</formula>
    </cfRule>
    <cfRule type="cellIs" dxfId="58" priority="26" stopIfTrue="1" operator="equal">
      <formula>"IE"</formula>
    </cfRule>
    <cfRule type="cellIs" dxfId="57" priority="27" stopIfTrue="1" operator="equal">
      <formula>"NA"</formula>
    </cfRule>
    <cfRule type="cellIs" dxfId="56" priority="28" stopIfTrue="1" operator="equal">
      <formula>"NE"</formula>
    </cfRule>
    <cfRule type="cellIs" dxfId="55" priority="29" stopIfTrue="1" operator="equal">
      <formula>"NO"</formula>
    </cfRule>
    <cfRule type="cellIs" dxfId="54" priority="30" stopIfTrue="1" operator="equal">
      <formula>"TPS"</formula>
    </cfRule>
  </conditionalFormatting>
  <conditionalFormatting sqref="AF143:AK149">
    <cfRule type="cellIs" dxfId="53" priority="43" stopIfTrue="1" operator="equal">
      <formula>"C"</formula>
    </cfRule>
    <cfRule type="cellIs" dxfId="52" priority="44" stopIfTrue="1" operator="equal">
      <formula>"IE"</formula>
    </cfRule>
    <cfRule type="cellIs" dxfId="51" priority="45" stopIfTrue="1" operator="equal">
      <formula>"NA"</formula>
    </cfRule>
    <cfRule type="cellIs" dxfId="50" priority="46" stopIfTrue="1" operator="equal">
      <formula>"NE"</formula>
    </cfRule>
    <cfRule type="cellIs" dxfId="49" priority="47" stopIfTrue="1" operator="equal">
      <formula>"NO"</formula>
    </cfRule>
    <cfRule type="cellIs" dxfId="48" priority="48" stopIfTrue="1" operator="equal">
      <formula>"TPS"</formula>
    </cfRule>
  </conditionalFormatting>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3dc8d5-9379-4e61-ab75-da61297cbd54">
      <Terms xmlns="http://schemas.microsoft.com/office/infopath/2007/PartnerControls"/>
    </lcf76f155ced4ddcb4097134ff3c332f>
    <TaxCatchAll xmlns="fba94083-13f9-4f31-8a1d-7a6bb7c6037b" xsi:nil="true"/>
    <Ansvarig xmlns="b03dc8d5-9379-4e61-ab75-da61297cbd54" xsi:nil="true"/>
    <Status xmlns="b03dc8d5-9379-4e61-ab75-da61297cbd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BD39C458EECDB429960EA7D8F4CCC03" ma:contentTypeVersion="13" ma:contentTypeDescription="Skapa ett nytt dokument." ma:contentTypeScope="" ma:versionID="591d233dd61eadd69defd877baa017fe">
  <xsd:schema xmlns:xsd="http://www.w3.org/2001/XMLSchema" xmlns:xs="http://www.w3.org/2001/XMLSchema" xmlns:p="http://schemas.microsoft.com/office/2006/metadata/properties" xmlns:ns2="b03dc8d5-9379-4e61-ab75-da61297cbd54" xmlns:ns3="fba94083-13f9-4f31-8a1d-7a6bb7c6037b" targetNamespace="http://schemas.microsoft.com/office/2006/metadata/properties" ma:root="true" ma:fieldsID="6ae9696c89dfed76b8bdd1cb43384a3a" ns2:_="" ns3:_="">
    <xsd:import namespace="b03dc8d5-9379-4e61-ab75-da61297cbd54"/>
    <xsd:import namespace="fba94083-13f9-4f31-8a1d-7a6bb7c603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Ansvarig"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dc8d5-9379-4e61-ab75-da61297cbd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nsvarig" ma:index="19" nillable="true" ma:displayName="Ansvarig" ma:format="Dropdown" ma:internalName="Ansvarig">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a94083-13f9-4f31-8a1d-7a6bb7c6037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d6bc4c1-adcf-4548-b1cc-66a01dccdf97}" ma:internalName="TaxCatchAll" ma:showField="CatchAllData" ma:web="fba94083-13f9-4f31-8a1d-7a6bb7c603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482F8-6643-4902-9A93-EED077DD7760}">
  <ds:schemaRefs>
    <ds:schemaRef ds:uri="http://schemas.microsoft.com/office/2006/metadata/properties"/>
    <ds:schemaRef ds:uri="http://schemas.microsoft.com/office/infopath/2007/PartnerControls"/>
    <ds:schemaRef ds:uri="99a2c2c3-fdcf-4e63-9c12-39b3de610a76"/>
    <ds:schemaRef ds:uri="985ec44e-1bab-4c0b-9df0-6ba128686fc9"/>
    <ds:schemaRef ds:uri="b03dc8d5-9379-4e61-ab75-da61297cbd54"/>
    <ds:schemaRef ds:uri="fba94083-13f9-4f31-8a1d-7a6bb7c6037b"/>
  </ds:schemaRefs>
</ds:datastoreItem>
</file>

<file path=customXml/itemProps2.xml><?xml version="1.0" encoding="utf-8"?>
<ds:datastoreItem xmlns:ds="http://schemas.openxmlformats.org/officeDocument/2006/customXml" ds:itemID="{AECE7E95-27DA-46AA-9B8E-68B48A3188BA}"/>
</file>

<file path=customXml/itemProps3.xml><?xml version="1.0" encoding="utf-8"?>
<ds:datastoreItem xmlns:ds="http://schemas.openxmlformats.org/officeDocument/2006/customXml" ds:itemID="{416CABA5-AD50-43DA-A981-E1B7F6952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Introduction</vt:lpstr>
      <vt:lpstr>2005</vt:lpstr>
      <vt:lpstr>PROJ_BASE_YEAR</vt:lpstr>
      <vt:lpstr>2025_WM</vt:lpstr>
      <vt:lpstr>2025_WAM</vt:lpstr>
      <vt:lpstr>2030_WM</vt:lpstr>
      <vt:lpstr>2030_WAM</vt:lpstr>
      <vt:lpstr>2035_WM</vt:lpstr>
      <vt:lpstr>2040_WM</vt:lpstr>
      <vt:lpstr>2045_WM</vt:lpstr>
      <vt:lpstr>2050_WM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2018-10-01T10:48:51Z</dcterms:created>
  <dcterms:modified xsi:type="dcterms:W3CDTF">2025-08-26T12:13:01Z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0x0101003BD39C458EECDB429960EA7D8F4CCC03</vt:lpwstr>
  </property>
  <property fmtid="{D5CDD505-2E9C-101B-9397-08002B2CF9AE}" pid="3" name="MediaServiceImageTags">
    <vt:lpwstr/>
  </property>
</Properties>
</file>